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4675" windowHeight="12060"/>
  </bookViews>
  <sheets>
    <sheet name="Zone, Poids" sheetId="1" r:id="rId1"/>
    <sheet name="Prix de vente, poids et zone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M24" i="1"/>
  <c r="M22"/>
  <c r="M20"/>
  <c r="M18"/>
  <c r="M16"/>
  <c r="M14"/>
  <c r="M12"/>
  <c r="M10"/>
  <c r="M8"/>
  <c r="M6"/>
  <c r="M4"/>
  <c r="N2"/>
  <c r="M2"/>
</calcChain>
</file>

<file path=xl/sharedStrings.xml><?xml version="1.0" encoding="utf-8"?>
<sst xmlns="http://schemas.openxmlformats.org/spreadsheetml/2006/main" count="273" uniqueCount="59">
  <si>
    <t>Zone Tar.</t>
  </si>
  <si>
    <t>Pds Ini.</t>
  </si>
  <si>
    <t>Pds Cor.</t>
  </si>
  <si>
    <t>Colis</t>
  </si>
  <si>
    <t>Réf. 1</t>
  </si>
  <si>
    <t>CA Brut</t>
  </si>
  <si>
    <t>Exp. Code</t>
  </si>
  <si>
    <t>Réf. 2</t>
  </si>
  <si>
    <t>N° Fact.</t>
  </si>
  <si>
    <t>Date Fact.</t>
  </si>
  <si>
    <t>Type Fact.</t>
  </si>
  <si>
    <t>Mnt Net</t>
  </si>
  <si>
    <t>prix facturer ups</t>
  </si>
  <si>
    <t>prix de vente david</t>
  </si>
  <si>
    <t>007</t>
  </si>
  <si>
    <t>EASY EXPRESS</t>
  </si>
  <si>
    <t>FRT</t>
  </si>
  <si>
    <t>SISTER MODE</t>
  </si>
  <si>
    <t>201700835062</t>
  </si>
  <si>
    <t>10/10/2017</t>
  </si>
  <si>
    <t>1</t>
  </si>
  <si>
    <t>FSC</t>
  </si>
  <si>
    <t>MILANOUS</t>
  </si>
  <si>
    <t>YVES ENZO</t>
  </si>
  <si>
    <t>AAP</t>
  </si>
  <si>
    <t>JUST MAN</t>
  </si>
  <si>
    <t>L ET T SARL 75011</t>
  </si>
  <si>
    <t>EPSILONN</t>
  </si>
  <si>
    <t>CITY VISION</t>
  </si>
  <si>
    <t>SARL LT 75011-0953471909</t>
  </si>
  <si>
    <t>L T SARL 75011</t>
  </si>
  <si>
    <t>LUCY WANG</t>
  </si>
  <si>
    <t>AHC</t>
  </si>
  <si>
    <t>SWEET EXCELLENT</t>
  </si>
  <si>
    <t>Enveloppe et Documents - Tarifs exprimés en Euro et HT</t>
  </si>
  <si>
    <t>DOM</t>
  </si>
  <si>
    <t>TB</t>
  </si>
  <si>
    <t>WW</t>
  </si>
  <si>
    <t>Poids</t>
  </si>
  <si>
    <t>Zone 1</t>
  </si>
  <si>
    <t>Zone 2</t>
  </si>
  <si>
    <t>Zone 3</t>
  </si>
  <si>
    <t>Zone 4</t>
  </si>
  <si>
    <t>Zone 5</t>
  </si>
  <si>
    <t>Zone 51</t>
  </si>
  <si>
    <t>Zone 52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</si>
  <si>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</si>
  <si>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</si>
  <si>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</si>
  <si>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</si>
  <si>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</si>
  <si>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</si>
  <si>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</si>
  <si>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</si>
  <si>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Enveloppe</t>
  </si>
  <si>
    <t>kg</t>
  </si>
  <si>
    <t>Colis - Tarifs exprimés en Euro et HT</t>
  </si>
  <si>
    <t>&gt; 70 Kg: Rate/Kg</t>
  </si>
  <si>
    <t>Min. rate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</si>
</sst>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10"/>
      <color theme="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rgb="FFD3D3D3"/>
      </top>
      <bottom style="medium">
        <color theme="1"/>
      </bottom>
      <diagonal/>
    </border>
    <border>
      <left/>
      <right style="thin">
        <color theme="1"/>
      </right>
      <top style="thin">
        <color rgb="FFD3D3D3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80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 readingOrder="1"/>
    </xf>
    <xf numFmtId="0" fontId="2" fillId="2" borderId="2" xfId="0" applyNumberFormat="1" applyFont="1" applyFill="1" applyBorder="1" applyAlignment="1">
      <alignment horizontal="center" vertical="top" wrapText="1" readingOrder="1"/>
    </xf>
    <xf numFmtId="0" fontId="3" fillId="3" borderId="3" xfId="0" applyNumberFormat="1" applyFont="1" applyFill="1" applyBorder="1" applyAlignment="1">
      <alignment vertical="top" wrapText="1" readingOrder="1"/>
    </xf>
    <xf numFmtId="0" fontId="3" fillId="3" borderId="4" xfId="0" applyNumberFormat="1" applyFont="1" applyFill="1" applyBorder="1" applyAlignment="1">
      <alignment vertical="top" wrapText="1" readingOrder="1"/>
    </xf>
    <xf numFmtId="0" fontId="3" fillId="4" borderId="4" xfId="0" applyNumberFormat="1" applyFont="1" applyFill="1" applyBorder="1" applyAlignment="1">
      <alignment vertical="top" wrapText="1" readingOrder="1"/>
    </xf>
    <xf numFmtId="44" fontId="3" fillId="4" borderId="4" xfId="1" applyNumberFormat="1" applyFont="1" applyFill="1" applyBorder="1" applyAlignment="1">
      <alignment vertical="top" wrapText="1" readingOrder="1"/>
    </xf>
    <xf numFmtId="44" fontId="3" fillId="5" borderId="4" xfId="1" applyNumberFormat="1" applyFont="1" applyFill="1" applyBorder="1" applyAlignment="1">
      <alignment vertical="top" wrapText="1" readingOrder="1"/>
    </xf>
    <xf numFmtId="0" fontId="3" fillId="6" borderId="3" xfId="0" applyNumberFormat="1" applyFont="1" applyFill="1" applyBorder="1" applyAlignment="1">
      <alignment vertical="top" wrapText="1" readingOrder="1"/>
    </xf>
    <xf numFmtId="0" fontId="3" fillId="6" borderId="4" xfId="0" applyNumberFormat="1" applyFont="1" applyFill="1" applyBorder="1" applyAlignment="1">
      <alignment vertical="top" wrapText="1" readingOrder="1"/>
    </xf>
    <xf numFmtId="0" fontId="4" fillId="7" borderId="0" xfId="0" applyFont="1" applyFill="1" applyBorder="1"/>
    <xf numFmtId="0" fontId="5" fillId="7" borderId="0" xfId="0" applyFont="1" applyFill="1" applyBorder="1"/>
    <xf numFmtId="2" fontId="5" fillId="7" borderId="0" xfId="0" applyNumberFormat="1" applyFont="1" applyFill="1" applyBorder="1" applyAlignment="1">
      <alignment horizontal="center"/>
    </xf>
    <xf numFmtId="0" fontId="5" fillId="7" borderId="0" xfId="0" applyFont="1" applyFill="1"/>
    <xf numFmtId="0" fontId="6" fillId="7" borderId="5" xfId="0" applyFont="1" applyFill="1" applyBorder="1" applyAlignment="1"/>
    <xf numFmtId="0" fontId="7" fillId="8" borderId="0" xfId="0" applyFon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5" fillId="7" borderId="11" xfId="0" applyFont="1" applyFill="1" applyBorder="1" applyAlignment="1"/>
    <xf numFmtId="0" fontId="5" fillId="7" borderId="12" xfId="0" applyFont="1" applyFill="1" applyBorder="1" applyAlignment="1">
      <alignment horizontal="center"/>
    </xf>
    <xf numFmtId="4" fontId="5" fillId="7" borderId="11" xfId="0" applyNumberFormat="1" applyFont="1" applyFill="1" applyBorder="1" applyAlignment="1">
      <alignment horizontal="center"/>
    </xf>
    <xf numFmtId="4" fontId="5" fillId="7" borderId="12" xfId="0" applyNumberFormat="1" applyFont="1" applyFill="1" applyBorder="1" applyAlignment="1">
      <alignment horizontal="center"/>
    </xf>
    <xf numFmtId="4" fontId="5" fillId="4" borderId="12" xfId="0" applyNumberFormat="1" applyFont="1" applyFill="1" applyBorder="1" applyAlignment="1">
      <alignment horizontal="center"/>
    </xf>
    <xf numFmtId="4" fontId="5" fillId="7" borderId="12" xfId="0" applyNumberFormat="1" applyFont="1" applyFill="1" applyBorder="1"/>
    <xf numFmtId="4" fontId="5" fillId="7" borderId="13" xfId="0" applyNumberFormat="1" applyFont="1" applyFill="1" applyBorder="1" applyAlignment="1">
      <alignment horizontal="center"/>
    </xf>
    <xf numFmtId="164" fontId="5" fillId="7" borderId="14" xfId="0" applyNumberFormat="1" applyFont="1" applyFill="1" applyBorder="1" applyAlignment="1"/>
    <xf numFmtId="164" fontId="5" fillId="7" borderId="0" xfId="0" applyNumberFormat="1" applyFont="1" applyFill="1" applyBorder="1" applyAlignment="1">
      <alignment horizontal="left"/>
    </xf>
    <xf numFmtId="4" fontId="5" fillId="7" borderId="14" xfId="0" applyNumberFormat="1" applyFont="1" applyFill="1" applyBorder="1" applyAlignment="1">
      <alignment horizontal="center"/>
    </xf>
    <xf numFmtId="4" fontId="5" fillId="7" borderId="0" xfId="0" applyNumberFormat="1" applyFont="1" applyFill="1" applyBorder="1" applyAlignment="1">
      <alignment horizontal="center"/>
    </xf>
    <xf numFmtId="4" fontId="5" fillId="4" borderId="0" xfId="0" applyNumberFormat="1" applyFont="1" applyFill="1" applyBorder="1" applyAlignment="1">
      <alignment horizontal="center"/>
    </xf>
    <xf numFmtId="4" fontId="5" fillId="7" borderId="0" xfId="0" applyNumberFormat="1" applyFont="1" applyFill="1" applyBorder="1"/>
    <xf numFmtId="4" fontId="5" fillId="7" borderId="15" xfId="0" applyNumberFormat="1" applyFont="1" applyFill="1" applyBorder="1" applyAlignment="1">
      <alignment horizontal="center"/>
    </xf>
    <xf numFmtId="164" fontId="5" fillId="7" borderId="16" xfId="0" applyNumberFormat="1" applyFont="1" applyFill="1" applyBorder="1" applyAlignment="1"/>
    <xf numFmtId="164" fontId="5" fillId="7" borderId="5" xfId="0" applyNumberFormat="1" applyFont="1" applyFill="1" applyBorder="1" applyAlignment="1">
      <alignment horizontal="left"/>
    </xf>
    <xf numFmtId="4" fontId="5" fillId="7" borderId="16" xfId="0" applyNumberFormat="1" applyFont="1" applyFill="1" applyBorder="1" applyAlignment="1">
      <alignment horizontal="center"/>
    </xf>
    <xf numFmtId="4" fontId="5" fillId="7" borderId="5" xfId="0" applyNumberFormat="1" applyFont="1" applyFill="1" applyBorder="1" applyAlignment="1">
      <alignment horizontal="center"/>
    </xf>
    <xf numFmtId="4" fontId="5" fillId="4" borderId="5" xfId="0" applyNumberFormat="1" applyFont="1" applyFill="1" applyBorder="1" applyAlignment="1">
      <alignment horizontal="center"/>
    </xf>
    <xf numFmtId="4" fontId="5" fillId="7" borderId="5" xfId="0" applyNumberFormat="1" applyFont="1" applyFill="1" applyBorder="1"/>
    <xf numFmtId="4" fontId="5" fillId="7" borderId="17" xfId="0" applyNumberFormat="1" applyFont="1" applyFill="1" applyBorder="1" applyAlignment="1">
      <alignment horizontal="center"/>
    </xf>
    <xf numFmtId="164" fontId="5" fillId="7" borderId="0" xfId="0" applyNumberFormat="1" applyFont="1" applyFill="1" applyBorder="1" applyAlignment="1">
      <alignment horizontal="center"/>
    </xf>
    <xf numFmtId="39" fontId="5" fillId="7" borderId="0" xfId="0" applyNumberFormat="1" applyFont="1" applyFill="1" applyBorder="1" applyAlignment="1">
      <alignment horizontal="center"/>
    </xf>
    <xf numFmtId="164" fontId="4" fillId="7" borderId="0" xfId="0" applyNumberFormat="1" applyFont="1" applyFill="1" applyBorder="1" applyAlignment="1"/>
    <xf numFmtId="164" fontId="5" fillId="7" borderId="8" xfId="0" applyNumberFormat="1" applyFont="1" applyFill="1" applyBorder="1" applyAlignment="1"/>
    <xf numFmtId="164" fontId="5" fillId="7" borderId="10" xfId="0" applyNumberFormat="1" applyFont="1" applyFill="1" applyBorder="1" applyAlignment="1">
      <alignment horizontal="left"/>
    </xf>
    <xf numFmtId="4" fontId="5" fillId="7" borderId="8" xfId="0" applyNumberFormat="1" applyFont="1" applyFill="1" applyBorder="1" applyAlignment="1">
      <alignment horizontal="center"/>
    </xf>
    <xf numFmtId="4" fontId="5" fillId="7" borderId="9" xfId="0" applyNumberFormat="1" applyFont="1" applyFill="1" applyBorder="1" applyAlignment="1">
      <alignment horizontal="center"/>
    </xf>
    <xf numFmtId="4" fontId="5" fillId="4" borderId="9" xfId="0" applyNumberFormat="1" applyFont="1" applyFill="1" applyBorder="1" applyAlignment="1">
      <alignment horizontal="center"/>
    </xf>
    <xf numFmtId="4" fontId="5" fillId="7" borderId="9" xfId="0" applyNumberFormat="1" applyFont="1" applyFill="1" applyBorder="1"/>
    <xf numFmtId="4" fontId="5" fillId="7" borderId="10" xfId="0" applyNumberFormat="1" applyFont="1" applyFill="1" applyBorder="1"/>
    <xf numFmtId="164" fontId="5" fillId="7" borderId="15" xfId="0" applyNumberFormat="1" applyFont="1" applyFill="1" applyBorder="1" applyAlignment="1">
      <alignment horizontal="left"/>
    </xf>
    <xf numFmtId="4" fontId="5" fillId="7" borderId="15" xfId="0" applyNumberFormat="1" applyFont="1" applyFill="1" applyBorder="1"/>
    <xf numFmtId="164" fontId="5" fillId="7" borderId="18" xfId="0" applyNumberFormat="1" applyFont="1" applyFill="1" applyBorder="1" applyAlignment="1"/>
    <xf numFmtId="164" fontId="5" fillId="7" borderId="19" xfId="0" applyNumberFormat="1" applyFont="1" applyFill="1" applyBorder="1" applyAlignment="1">
      <alignment horizontal="left"/>
    </xf>
    <xf numFmtId="4" fontId="5" fillId="7" borderId="18" xfId="0" applyNumberFormat="1" applyFont="1" applyFill="1" applyBorder="1" applyAlignment="1">
      <alignment horizontal="center"/>
    </xf>
    <xf numFmtId="4" fontId="5" fillId="7" borderId="20" xfId="0" applyNumberFormat="1" applyFont="1" applyFill="1" applyBorder="1" applyAlignment="1">
      <alignment horizontal="center"/>
    </xf>
    <xf numFmtId="4" fontId="5" fillId="4" borderId="20" xfId="0" applyNumberFormat="1" applyFont="1" applyFill="1" applyBorder="1" applyAlignment="1">
      <alignment horizontal="center"/>
    </xf>
    <xf numFmtId="4" fontId="5" fillId="7" borderId="20" xfId="0" applyNumberFormat="1" applyFont="1" applyFill="1" applyBorder="1"/>
    <xf numFmtId="4" fontId="5" fillId="7" borderId="19" xfId="0" applyNumberFormat="1" applyFont="1" applyFill="1" applyBorder="1"/>
    <xf numFmtId="164" fontId="5" fillId="7" borderId="21" xfId="0" applyNumberFormat="1" applyFont="1" applyFill="1" applyBorder="1" applyAlignment="1"/>
    <xf numFmtId="164" fontId="5" fillId="7" borderId="22" xfId="0" applyNumberFormat="1" applyFont="1" applyFill="1" applyBorder="1" applyAlignment="1">
      <alignment horizontal="left"/>
    </xf>
    <xf numFmtId="1" fontId="5" fillId="7" borderId="18" xfId="0" applyNumberFormat="1" applyFont="1" applyFill="1" applyBorder="1" applyAlignment="1"/>
    <xf numFmtId="1" fontId="5" fillId="7" borderId="21" xfId="0" applyNumberFormat="1" applyFont="1" applyFill="1" applyBorder="1" applyAlignment="1"/>
    <xf numFmtId="1" fontId="5" fillId="7" borderId="14" xfId="0" applyNumberFormat="1" applyFont="1" applyFill="1" applyBorder="1" applyAlignment="1"/>
    <xf numFmtId="0" fontId="5" fillId="7" borderId="14" xfId="0" applyFont="1" applyFill="1" applyBorder="1" applyAlignment="1"/>
    <xf numFmtId="0" fontId="5" fillId="7" borderId="16" xfId="0" applyFont="1" applyFill="1" applyBorder="1" applyAlignment="1"/>
    <xf numFmtId="164" fontId="5" fillId="7" borderId="17" xfId="0" applyNumberFormat="1" applyFont="1" applyFill="1" applyBorder="1" applyAlignment="1">
      <alignment horizontal="left"/>
    </xf>
    <xf numFmtId="4" fontId="5" fillId="7" borderId="17" xfId="0" applyNumberFormat="1" applyFont="1" applyFill="1" applyBorder="1"/>
    <xf numFmtId="0" fontId="5" fillId="7" borderId="0" xfId="0" applyFont="1" applyFill="1" applyBorder="1" applyAlignment="1"/>
    <xf numFmtId="0" fontId="5" fillId="7" borderId="8" xfId="3" applyFont="1" applyFill="1" applyBorder="1" applyAlignment="1" applyProtection="1">
      <protection locked="0"/>
    </xf>
    <xf numFmtId="0" fontId="4" fillId="7" borderId="9" xfId="3" applyFont="1" applyFill="1" applyBorder="1" applyAlignment="1" applyProtection="1">
      <alignment horizontal="left"/>
      <protection locked="0"/>
    </xf>
    <xf numFmtId="2" fontId="5" fillId="7" borderId="9" xfId="2" applyNumberFormat="1" applyFont="1" applyFill="1" applyBorder="1" applyAlignment="1">
      <alignment horizontal="center"/>
    </xf>
    <xf numFmtId="2" fontId="5" fillId="7" borderId="9" xfId="0" applyNumberFormat="1" applyFont="1" applyFill="1" applyBorder="1"/>
    <xf numFmtId="2" fontId="5" fillId="7" borderId="10" xfId="0" applyNumberFormat="1" applyFont="1" applyFill="1" applyBorder="1"/>
    <xf numFmtId="0" fontId="5" fillId="7" borderId="16" xfId="3" applyFont="1" applyFill="1" applyBorder="1" applyAlignment="1" applyProtection="1">
      <protection locked="0"/>
    </xf>
    <xf numFmtId="0" fontId="4" fillId="7" borderId="5" xfId="3" applyFont="1" applyFill="1" applyBorder="1" applyAlignment="1" applyProtection="1">
      <alignment horizontal="left"/>
      <protection locked="0"/>
    </xf>
    <xf numFmtId="0" fontId="4" fillId="7" borderId="6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</cellXfs>
  <cellStyles count="4">
    <cellStyle name="Monétaire" xfId="1" builtinId="4"/>
    <cellStyle name="Normal" xfId="0" builtinId="0"/>
    <cellStyle name="Pourcentage" xfId="2" builtinId="5"/>
    <cellStyle name="Standard_10TD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%20OCTOBRE%20EASY%20EXPRESS%20PREP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ALYSES CLIENTS EASY EXPRESS"/>
      <sheetName val="DETAIL FACT EASY EXPRESS"/>
      <sheetName val="easy express"/>
      <sheetName val="PV EASY EXPRESS"/>
    </sheetNames>
    <sheetDataSet>
      <sheetData sheetId="0"/>
      <sheetData sheetId="1"/>
      <sheetData sheetId="2">
        <row r="15">
          <cell r="AH15">
            <v>35.134083118285723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selection activeCell="M6" sqref="M6"/>
    </sheetView>
  </sheetViews>
  <sheetFormatPr baseColWidth="10" defaultRowHeight="15"/>
  <cols>
    <col min="13" max="13" width="10" customWidth="1"/>
  </cols>
  <sheetData>
    <row r="1" spans="1:14" ht="43.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5.5">
      <c r="A2" s="3" t="s">
        <v>14</v>
      </c>
      <c r="B2" s="4">
        <v>5</v>
      </c>
      <c r="C2" s="5">
        <v>5</v>
      </c>
      <c r="D2" s="4">
        <v>1</v>
      </c>
      <c r="E2" s="4" t="s">
        <v>15</v>
      </c>
      <c r="F2" s="4">
        <v>188.55</v>
      </c>
      <c r="G2" s="4" t="s">
        <v>16</v>
      </c>
      <c r="H2" s="4" t="s">
        <v>17</v>
      </c>
      <c r="I2" s="4" t="s">
        <v>18</v>
      </c>
      <c r="J2" s="4" t="s">
        <v>19</v>
      </c>
      <c r="K2" s="4" t="s">
        <v>20</v>
      </c>
      <c r="L2" s="4">
        <v>27.32</v>
      </c>
      <c r="M2" s="6" t="e">
        <f>[1]!Tableau1[[#This Row],[Colonne12]]+L3</f>
        <v>#VALUE!</v>
      </c>
      <c r="N2" s="7">
        <f>'[1]easy express'!AH$15*1.11+0.41</f>
        <v>39.40883226129715</v>
      </c>
    </row>
    <row r="3" spans="1:14" ht="25.5">
      <c r="A3" s="3" t="s">
        <v>14</v>
      </c>
      <c r="B3" s="4">
        <v>5</v>
      </c>
      <c r="C3" s="5">
        <v>5</v>
      </c>
      <c r="D3" s="4">
        <v>1</v>
      </c>
      <c r="E3" s="4" t="s">
        <v>15</v>
      </c>
      <c r="F3" s="4">
        <v>29.7</v>
      </c>
      <c r="G3" s="4" t="s">
        <v>21</v>
      </c>
      <c r="H3" s="4" t="s">
        <v>17</v>
      </c>
      <c r="I3" s="4" t="s">
        <v>18</v>
      </c>
      <c r="J3" s="4" t="s">
        <v>19</v>
      </c>
      <c r="K3" s="4" t="s">
        <v>20</v>
      </c>
      <c r="L3" s="4">
        <v>3.31</v>
      </c>
      <c r="M3" s="6"/>
      <c r="N3" s="7"/>
    </row>
    <row r="4" spans="1:14" ht="25.5">
      <c r="A4" s="8" t="s">
        <v>14</v>
      </c>
      <c r="B4" s="9">
        <v>60</v>
      </c>
      <c r="C4" s="5">
        <v>60</v>
      </c>
      <c r="D4" s="9">
        <v>2</v>
      </c>
      <c r="E4" s="9" t="s">
        <v>15</v>
      </c>
      <c r="F4" s="9">
        <v>800.7</v>
      </c>
      <c r="G4" s="9" t="s">
        <v>16</v>
      </c>
      <c r="H4" s="9" t="s">
        <v>22</v>
      </c>
      <c r="I4" s="9" t="s">
        <v>18</v>
      </c>
      <c r="J4" s="9" t="s">
        <v>19</v>
      </c>
      <c r="K4" s="9" t="s">
        <v>20</v>
      </c>
      <c r="L4" s="9">
        <v>116.18</v>
      </c>
      <c r="M4" s="6" t="e">
        <f>[1]!Tableau1[[#This Row],[Colonne12]]+L5</f>
        <v>#VALUE!</v>
      </c>
      <c r="N4" s="7">
        <v>166.17</v>
      </c>
    </row>
    <row r="5" spans="1:14" ht="25.5">
      <c r="A5" s="8" t="s">
        <v>14</v>
      </c>
      <c r="B5" s="9">
        <v>60</v>
      </c>
      <c r="C5" s="5">
        <v>60</v>
      </c>
      <c r="D5" s="9">
        <v>2</v>
      </c>
      <c r="E5" s="9" t="s">
        <v>15</v>
      </c>
      <c r="F5" s="9">
        <v>126.11</v>
      </c>
      <c r="G5" s="9" t="s">
        <v>21</v>
      </c>
      <c r="H5" s="9" t="s">
        <v>22</v>
      </c>
      <c r="I5" s="9" t="s">
        <v>18</v>
      </c>
      <c r="J5" s="9" t="s">
        <v>19</v>
      </c>
      <c r="K5" s="9" t="s">
        <v>20</v>
      </c>
      <c r="L5" s="9">
        <v>14.09</v>
      </c>
      <c r="M5" s="6"/>
      <c r="N5" s="7"/>
    </row>
    <row r="6" spans="1:14" ht="25.5">
      <c r="A6" s="3" t="s">
        <v>14</v>
      </c>
      <c r="B6" s="4">
        <v>14</v>
      </c>
      <c r="C6" s="5">
        <v>14</v>
      </c>
      <c r="D6" s="4">
        <v>1</v>
      </c>
      <c r="E6" s="4" t="s">
        <v>15</v>
      </c>
      <c r="F6" s="4">
        <v>274.3</v>
      </c>
      <c r="G6" s="4" t="s">
        <v>16</v>
      </c>
      <c r="H6" s="4" t="s">
        <v>23</v>
      </c>
      <c r="I6" s="4" t="s">
        <v>18</v>
      </c>
      <c r="J6" s="4" t="s">
        <v>19</v>
      </c>
      <c r="K6" s="4" t="s">
        <v>20</v>
      </c>
      <c r="L6" s="4">
        <v>39.75</v>
      </c>
      <c r="M6" s="6">
        <f>[1]!Tableau1[[#This Row],[Colonne12]]+L7</f>
        <v>4.82</v>
      </c>
      <c r="N6" s="7">
        <v>57.16</v>
      </c>
    </row>
    <row r="7" spans="1:14" ht="25.5">
      <c r="A7" s="3" t="s">
        <v>14</v>
      </c>
      <c r="B7" s="4">
        <v>14</v>
      </c>
      <c r="C7" s="5">
        <v>14</v>
      </c>
      <c r="D7" s="4">
        <v>1</v>
      </c>
      <c r="E7" s="4" t="s">
        <v>15</v>
      </c>
      <c r="F7" s="4">
        <v>43.2</v>
      </c>
      <c r="G7" s="4" t="s">
        <v>21</v>
      </c>
      <c r="H7" s="4" t="s">
        <v>23</v>
      </c>
      <c r="I7" s="4" t="s">
        <v>18</v>
      </c>
      <c r="J7" s="4" t="s">
        <v>19</v>
      </c>
      <c r="K7" s="4" t="s">
        <v>20</v>
      </c>
      <c r="L7" s="4">
        <v>4.82</v>
      </c>
      <c r="M7" s="6"/>
      <c r="N7" s="7"/>
    </row>
    <row r="8" spans="1:14" ht="25.5">
      <c r="A8" s="8" t="s">
        <v>14</v>
      </c>
      <c r="B8" s="9">
        <v>14</v>
      </c>
      <c r="C8" s="5">
        <v>14</v>
      </c>
      <c r="D8" s="9">
        <v>1</v>
      </c>
      <c r="E8" s="9" t="s">
        <v>15</v>
      </c>
      <c r="F8" s="9">
        <v>274.3</v>
      </c>
      <c r="G8" s="9" t="s">
        <v>16</v>
      </c>
      <c r="H8" s="9" t="s">
        <v>24</v>
      </c>
      <c r="I8" s="9" t="s">
        <v>18</v>
      </c>
      <c r="J8" s="9" t="s">
        <v>19</v>
      </c>
      <c r="K8" s="9" t="s">
        <v>20</v>
      </c>
      <c r="L8" s="9">
        <v>39.75</v>
      </c>
      <c r="M8" s="6">
        <f>[1]!Tableau1[[#This Row],[Colonne12]]+L9</f>
        <v>4.82</v>
      </c>
      <c r="N8" s="7">
        <v>57.16</v>
      </c>
    </row>
    <row r="9" spans="1:14" ht="25.5">
      <c r="A9" s="8" t="s">
        <v>14</v>
      </c>
      <c r="B9" s="9">
        <v>14</v>
      </c>
      <c r="C9" s="5">
        <v>14</v>
      </c>
      <c r="D9" s="9">
        <v>1</v>
      </c>
      <c r="E9" s="9" t="s">
        <v>15</v>
      </c>
      <c r="F9" s="9">
        <v>43.2</v>
      </c>
      <c r="G9" s="9" t="s">
        <v>21</v>
      </c>
      <c r="H9" s="9" t="s">
        <v>24</v>
      </c>
      <c r="I9" s="9" t="s">
        <v>18</v>
      </c>
      <c r="J9" s="9" t="s">
        <v>19</v>
      </c>
      <c r="K9" s="9" t="s">
        <v>20</v>
      </c>
      <c r="L9" s="9">
        <v>4.82</v>
      </c>
      <c r="M9" s="6"/>
      <c r="N9" s="7"/>
    </row>
    <row r="10" spans="1:14" ht="25.5">
      <c r="A10" s="3" t="s">
        <v>14</v>
      </c>
      <c r="B10" s="4">
        <v>8</v>
      </c>
      <c r="C10" s="5">
        <v>8</v>
      </c>
      <c r="D10" s="4">
        <v>1</v>
      </c>
      <c r="E10" s="4" t="s">
        <v>15</v>
      </c>
      <c r="F10" s="4">
        <v>205.5</v>
      </c>
      <c r="G10" s="4" t="s">
        <v>16</v>
      </c>
      <c r="H10" s="4" t="s">
        <v>25</v>
      </c>
      <c r="I10" s="4" t="s">
        <v>18</v>
      </c>
      <c r="J10" s="4" t="s">
        <v>19</v>
      </c>
      <c r="K10" s="4" t="s">
        <v>20</v>
      </c>
      <c r="L10" s="4">
        <v>29.82</v>
      </c>
      <c r="M10" s="6">
        <f>[1]!Tableau1[[#This Row],[Colonne12]]+L11</f>
        <v>3.62</v>
      </c>
      <c r="N10" s="7">
        <v>42.96</v>
      </c>
    </row>
    <row r="11" spans="1:14" ht="25.5">
      <c r="A11" s="3" t="s">
        <v>14</v>
      </c>
      <c r="B11" s="4">
        <v>8</v>
      </c>
      <c r="C11" s="5">
        <v>8</v>
      </c>
      <c r="D11" s="4">
        <v>1</v>
      </c>
      <c r="E11" s="4" t="s">
        <v>15</v>
      </c>
      <c r="F11" s="4">
        <v>32.369999999999997</v>
      </c>
      <c r="G11" s="4" t="s">
        <v>21</v>
      </c>
      <c r="H11" s="4" t="s">
        <v>25</v>
      </c>
      <c r="I11" s="4" t="s">
        <v>18</v>
      </c>
      <c r="J11" s="4" t="s">
        <v>19</v>
      </c>
      <c r="K11" s="4" t="s">
        <v>20</v>
      </c>
      <c r="L11" s="4">
        <v>3.62</v>
      </c>
      <c r="M11" s="6"/>
      <c r="N11" s="7"/>
    </row>
    <row r="12" spans="1:14" ht="25.5">
      <c r="A12" s="8" t="s">
        <v>14</v>
      </c>
      <c r="B12" s="9">
        <v>24</v>
      </c>
      <c r="C12" s="5">
        <v>24</v>
      </c>
      <c r="D12" s="9">
        <v>1</v>
      </c>
      <c r="E12" s="9" t="s">
        <v>15</v>
      </c>
      <c r="F12" s="9">
        <v>405.45</v>
      </c>
      <c r="G12" s="9" t="s">
        <v>16</v>
      </c>
      <c r="H12" s="9" t="s">
        <v>26</v>
      </c>
      <c r="I12" s="9" t="s">
        <v>18</v>
      </c>
      <c r="J12" s="9" t="s">
        <v>19</v>
      </c>
      <c r="K12" s="9" t="s">
        <v>20</v>
      </c>
      <c r="L12" s="9">
        <v>58.79</v>
      </c>
      <c r="M12" s="6">
        <f>[1]!Tableau1[[#This Row],[Colonne12]]+L13</f>
        <v>7.13</v>
      </c>
      <c r="N12" s="7">
        <v>84.34</v>
      </c>
    </row>
    <row r="13" spans="1:14" ht="25.5">
      <c r="A13" s="8" t="s">
        <v>14</v>
      </c>
      <c r="B13" s="9">
        <v>24</v>
      </c>
      <c r="C13" s="5">
        <v>24</v>
      </c>
      <c r="D13" s="9">
        <v>1</v>
      </c>
      <c r="E13" s="9" t="s">
        <v>15</v>
      </c>
      <c r="F13" s="9">
        <v>63.86</v>
      </c>
      <c r="G13" s="9" t="s">
        <v>21</v>
      </c>
      <c r="H13" s="9" t="s">
        <v>26</v>
      </c>
      <c r="I13" s="9" t="s">
        <v>18</v>
      </c>
      <c r="J13" s="9" t="s">
        <v>19</v>
      </c>
      <c r="K13" s="9" t="s">
        <v>20</v>
      </c>
      <c r="L13" s="9">
        <v>7.13</v>
      </c>
      <c r="M13" s="6"/>
      <c r="N13" s="7"/>
    </row>
    <row r="14" spans="1:14" ht="25.5">
      <c r="A14" s="3" t="s">
        <v>14</v>
      </c>
      <c r="B14" s="4">
        <v>90</v>
      </c>
      <c r="C14" s="5">
        <v>90</v>
      </c>
      <c r="D14" s="4">
        <v>3</v>
      </c>
      <c r="E14" s="4" t="s">
        <v>15</v>
      </c>
      <c r="F14" s="4">
        <v>1170.9000000000001</v>
      </c>
      <c r="G14" s="4" t="s">
        <v>16</v>
      </c>
      <c r="H14" s="4" t="s">
        <v>27</v>
      </c>
      <c r="I14" s="4" t="s">
        <v>18</v>
      </c>
      <c r="J14" s="4" t="s">
        <v>19</v>
      </c>
      <c r="K14" s="4" t="s">
        <v>20</v>
      </c>
      <c r="L14" s="4">
        <v>169.9</v>
      </c>
      <c r="M14" s="6">
        <f>[1]!Tableau1[[#This Row],[Colonne12]]+L15</f>
        <v>20.6</v>
      </c>
      <c r="N14" s="7">
        <v>243.17</v>
      </c>
    </row>
    <row r="15" spans="1:14" ht="25.5">
      <c r="A15" s="3" t="s">
        <v>14</v>
      </c>
      <c r="B15" s="4">
        <v>90</v>
      </c>
      <c r="C15" s="5">
        <v>90</v>
      </c>
      <c r="D15" s="4">
        <v>3</v>
      </c>
      <c r="E15" s="4" t="s">
        <v>15</v>
      </c>
      <c r="F15" s="4">
        <v>184.42</v>
      </c>
      <c r="G15" s="4" t="s">
        <v>21</v>
      </c>
      <c r="H15" s="4" t="s">
        <v>27</v>
      </c>
      <c r="I15" s="4" t="s">
        <v>18</v>
      </c>
      <c r="J15" s="4" t="s">
        <v>19</v>
      </c>
      <c r="K15" s="4" t="s">
        <v>20</v>
      </c>
      <c r="L15" s="4">
        <v>20.6</v>
      </c>
      <c r="M15" s="6"/>
      <c r="N15" s="7"/>
    </row>
    <row r="16" spans="1:14" ht="25.5">
      <c r="A16" s="8" t="s">
        <v>14</v>
      </c>
      <c r="B16" s="9">
        <v>51</v>
      </c>
      <c r="C16" s="5">
        <v>53.5</v>
      </c>
      <c r="D16" s="9">
        <v>2</v>
      </c>
      <c r="E16" s="9" t="s">
        <v>15</v>
      </c>
      <c r="F16" s="9">
        <v>745.65</v>
      </c>
      <c r="G16" s="9" t="s">
        <v>16</v>
      </c>
      <c r="H16" s="9" t="s">
        <v>26</v>
      </c>
      <c r="I16" s="9" t="s">
        <v>18</v>
      </c>
      <c r="J16" s="9" t="s">
        <v>19</v>
      </c>
      <c r="K16" s="9" t="s">
        <v>20</v>
      </c>
      <c r="L16" s="9">
        <v>108.12</v>
      </c>
      <c r="M16" s="6">
        <f>[1]!Tableau1[[#This Row],[Colonne12]]+L17</f>
        <v>13.11</v>
      </c>
      <c r="N16" s="7">
        <v>154.77000000000001</v>
      </c>
    </row>
    <row r="17" spans="1:14" ht="25.5">
      <c r="A17" s="8" t="s">
        <v>14</v>
      </c>
      <c r="B17" s="9">
        <v>51</v>
      </c>
      <c r="C17" s="5">
        <v>53.5</v>
      </c>
      <c r="D17" s="9">
        <v>2</v>
      </c>
      <c r="E17" s="9" t="s">
        <v>15</v>
      </c>
      <c r="F17" s="9">
        <v>117.44</v>
      </c>
      <c r="G17" s="9" t="s">
        <v>21</v>
      </c>
      <c r="H17" s="9" t="s">
        <v>26</v>
      </c>
      <c r="I17" s="9" t="s">
        <v>18</v>
      </c>
      <c r="J17" s="9" t="s">
        <v>19</v>
      </c>
      <c r="K17" s="9" t="s">
        <v>20</v>
      </c>
      <c r="L17" s="9">
        <v>13.11</v>
      </c>
      <c r="M17" s="6"/>
      <c r="N17" s="7"/>
    </row>
    <row r="18" spans="1:14" ht="25.5">
      <c r="A18" s="3" t="s">
        <v>14</v>
      </c>
      <c r="B18" s="4">
        <v>76</v>
      </c>
      <c r="C18" s="5">
        <v>76</v>
      </c>
      <c r="D18" s="4">
        <v>4</v>
      </c>
      <c r="E18" s="4" t="s">
        <v>15</v>
      </c>
      <c r="F18" s="4">
        <v>988.76</v>
      </c>
      <c r="G18" s="4" t="s">
        <v>16</v>
      </c>
      <c r="H18" s="4" t="s">
        <v>28</v>
      </c>
      <c r="I18" s="4" t="s">
        <v>18</v>
      </c>
      <c r="J18" s="4" t="s">
        <v>19</v>
      </c>
      <c r="K18" s="4" t="s">
        <v>20</v>
      </c>
      <c r="L18" s="4">
        <v>143.47</v>
      </c>
      <c r="M18" s="6">
        <f>[1]!Tableau1[[#This Row],[Colonne12]]+L19</f>
        <v>17.399999999999999</v>
      </c>
      <c r="N18" s="7">
        <v>205.41</v>
      </c>
    </row>
    <row r="19" spans="1:14" ht="25.5">
      <c r="A19" s="3" t="s">
        <v>14</v>
      </c>
      <c r="B19" s="4">
        <v>76</v>
      </c>
      <c r="C19" s="5">
        <v>76</v>
      </c>
      <c r="D19" s="4">
        <v>4</v>
      </c>
      <c r="E19" s="4" t="s">
        <v>15</v>
      </c>
      <c r="F19" s="4">
        <v>155.72999999999999</v>
      </c>
      <c r="G19" s="4" t="s">
        <v>21</v>
      </c>
      <c r="H19" s="4" t="s">
        <v>28</v>
      </c>
      <c r="I19" s="4" t="s">
        <v>18</v>
      </c>
      <c r="J19" s="4" t="s">
        <v>19</v>
      </c>
      <c r="K19" s="4" t="s">
        <v>20</v>
      </c>
      <c r="L19" s="4">
        <v>17.399999999999999</v>
      </c>
      <c r="M19" s="6"/>
      <c r="N19" s="7"/>
    </row>
    <row r="20" spans="1:14" ht="38.25">
      <c r="A20" s="8" t="s">
        <v>14</v>
      </c>
      <c r="B20" s="9">
        <v>24</v>
      </c>
      <c r="C20" s="5">
        <v>24</v>
      </c>
      <c r="D20" s="9">
        <v>1</v>
      </c>
      <c r="E20" s="9" t="s">
        <v>15</v>
      </c>
      <c r="F20" s="9">
        <v>405.45</v>
      </c>
      <c r="G20" s="9" t="s">
        <v>16</v>
      </c>
      <c r="H20" s="9" t="s">
        <v>29</v>
      </c>
      <c r="I20" s="9" t="s">
        <v>18</v>
      </c>
      <c r="J20" s="9" t="s">
        <v>19</v>
      </c>
      <c r="K20" s="9" t="s">
        <v>20</v>
      </c>
      <c r="L20" s="9">
        <v>58.79</v>
      </c>
      <c r="M20" s="6">
        <f>[1]!Tableau1[[#This Row],[Colonne12]]+L21</f>
        <v>7.13</v>
      </c>
      <c r="N20" s="7">
        <v>84.34</v>
      </c>
    </row>
    <row r="21" spans="1:14" ht="38.25">
      <c r="A21" s="8" t="s">
        <v>14</v>
      </c>
      <c r="B21" s="9">
        <v>24</v>
      </c>
      <c r="C21" s="5">
        <v>24</v>
      </c>
      <c r="D21" s="9">
        <v>1</v>
      </c>
      <c r="E21" s="9" t="s">
        <v>15</v>
      </c>
      <c r="F21" s="9">
        <v>63.86</v>
      </c>
      <c r="G21" s="9" t="s">
        <v>21</v>
      </c>
      <c r="H21" s="9" t="s">
        <v>29</v>
      </c>
      <c r="I21" s="9" t="s">
        <v>18</v>
      </c>
      <c r="J21" s="9" t="s">
        <v>19</v>
      </c>
      <c r="K21" s="9" t="s">
        <v>20</v>
      </c>
      <c r="L21" s="9">
        <v>7.13</v>
      </c>
      <c r="M21" s="6"/>
      <c r="N21" s="7"/>
    </row>
    <row r="22" spans="1:14" ht="25.5">
      <c r="A22" s="3" t="s">
        <v>14</v>
      </c>
      <c r="B22" s="4">
        <v>51</v>
      </c>
      <c r="C22" s="5">
        <v>51</v>
      </c>
      <c r="D22" s="4">
        <v>2</v>
      </c>
      <c r="E22" s="4" t="s">
        <v>15</v>
      </c>
      <c r="F22" s="4">
        <v>745.65</v>
      </c>
      <c r="G22" s="4" t="s">
        <v>16</v>
      </c>
      <c r="H22" s="4" t="s">
        <v>30</v>
      </c>
      <c r="I22" s="4" t="s">
        <v>18</v>
      </c>
      <c r="J22" s="4" t="s">
        <v>19</v>
      </c>
      <c r="K22" s="4" t="s">
        <v>20</v>
      </c>
      <c r="L22" s="4">
        <v>108.12</v>
      </c>
      <c r="M22" s="6">
        <f>[1]!Tableau1[[#This Row],[Colonne12]]+L23</f>
        <v>13.11</v>
      </c>
      <c r="N22" s="7">
        <v>154.77000000000001</v>
      </c>
    </row>
    <row r="23" spans="1:14" ht="25.5">
      <c r="A23" s="3" t="s">
        <v>14</v>
      </c>
      <c r="B23" s="4">
        <v>51</v>
      </c>
      <c r="C23" s="5">
        <v>51</v>
      </c>
      <c r="D23" s="4">
        <v>2</v>
      </c>
      <c r="E23" s="4" t="s">
        <v>15</v>
      </c>
      <c r="F23" s="4">
        <v>117.44</v>
      </c>
      <c r="G23" s="4" t="s">
        <v>21</v>
      </c>
      <c r="H23" s="4" t="s">
        <v>30</v>
      </c>
      <c r="I23" s="4" t="s">
        <v>18</v>
      </c>
      <c r="J23" s="4" t="s">
        <v>19</v>
      </c>
      <c r="K23" s="4" t="s">
        <v>20</v>
      </c>
      <c r="L23" s="4">
        <v>13.11</v>
      </c>
      <c r="M23" s="6"/>
      <c r="N23" s="7"/>
    </row>
    <row r="24" spans="1:14" ht="25.5">
      <c r="A24" s="8" t="s">
        <v>14</v>
      </c>
      <c r="B24" s="9">
        <v>41</v>
      </c>
      <c r="C24" s="5">
        <v>44.5</v>
      </c>
      <c r="D24" s="9">
        <v>2</v>
      </c>
      <c r="E24" s="9" t="s">
        <v>15</v>
      </c>
      <c r="F24" s="9">
        <v>635.45000000000005</v>
      </c>
      <c r="G24" s="9" t="s">
        <v>16</v>
      </c>
      <c r="H24" s="9" t="s">
        <v>31</v>
      </c>
      <c r="I24" s="9" t="s">
        <v>18</v>
      </c>
      <c r="J24" s="9" t="s">
        <v>19</v>
      </c>
      <c r="K24" s="9" t="s">
        <v>20</v>
      </c>
      <c r="L24" s="9">
        <v>92.2</v>
      </c>
      <c r="M24" s="6">
        <f>[1]!Tableau1[[#This Row],[Colonne12]]+L25</f>
        <v>11.18</v>
      </c>
      <c r="N24" s="7">
        <v>131.96</v>
      </c>
    </row>
    <row r="25" spans="1:14" ht="25.5">
      <c r="A25" s="8" t="s">
        <v>14</v>
      </c>
      <c r="B25" s="9">
        <v>41</v>
      </c>
      <c r="C25" s="5">
        <v>44.5</v>
      </c>
      <c r="D25" s="9">
        <v>2</v>
      </c>
      <c r="E25" s="9" t="s">
        <v>15</v>
      </c>
      <c r="F25" s="9">
        <v>100.08</v>
      </c>
      <c r="G25" s="9" t="s">
        <v>21</v>
      </c>
      <c r="H25" s="9" t="s">
        <v>31</v>
      </c>
      <c r="I25" s="9" t="s">
        <v>18</v>
      </c>
      <c r="J25" s="9" t="s">
        <v>19</v>
      </c>
      <c r="K25" s="9" t="s">
        <v>20</v>
      </c>
      <c r="L25" s="9">
        <v>11.18</v>
      </c>
      <c r="M25" s="6"/>
      <c r="N25" s="7"/>
    </row>
    <row r="26" spans="1:14" ht="25.5">
      <c r="A26" s="3" t="s">
        <v>14</v>
      </c>
      <c r="B26" s="4">
        <v>36</v>
      </c>
      <c r="C26" s="5">
        <v>40</v>
      </c>
      <c r="D26" s="4">
        <v>2</v>
      </c>
      <c r="E26" s="4" t="s">
        <v>15</v>
      </c>
      <c r="F26" s="4">
        <v>8</v>
      </c>
      <c r="G26" s="4" t="s">
        <v>32</v>
      </c>
      <c r="H26" s="4" t="s">
        <v>33</v>
      </c>
      <c r="I26" s="4" t="s">
        <v>18</v>
      </c>
      <c r="J26" s="4" t="s">
        <v>19</v>
      </c>
      <c r="K26" s="4" t="s">
        <v>20</v>
      </c>
      <c r="L26" s="4">
        <v>0.74</v>
      </c>
      <c r="M26" s="6">
        <v>0.74</v>
      </c>
      <c r="N26" s="7">
        <v>120.57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7"/>
  <sheetViews>
    <sheetView topLeftCell="A25" workbookViewId="0">
      <selection sqref="A1:Q57"/>
    </sheetView>
  </sheetViews>
  <sheetFormatPr baseColWidth="10" defaultRowHeight="15"/>
  <sheetData>
    <row r="1" spans="1:17">
      <c r="A1" s="10" t="s">
        <v>34</v>
      </c>
      <c r="B1" s="11"/>
      <c r="C1" s="11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3"/>
      <c r="P1" s="13"/>
      <c r="Q1" s="13"/>
    </row>
    <row r="2" spans="1:17" ht="15.75" thickBot="1">
      <c r="A2" s="14"/>
      <c r="B2" s="14"/>
      <c r="C2" s="15" t="s">
        <v>35</v>
      </c>
      <c r="D2" s="15" t="s">
        <v>35</v>
      </c>
      <c r="E2" s="15" t="s">
        <v>36</v>
      </c>
      <c r="F2" s="15" t="s">
        <v>36</v>
      </c>
      <c r="G2" s="15" t="s">
        <v>36</v>
      </c>
      <c r="H2" s="15" t="s">
        <v>36</v>
      </c>
      <c r="I2" s="15" t="s">
        <v>36</v>
      </c>
      <c r="J2" s="15" t="s">
        <v>37</v>
      </c>
      <c r="K2" s="15" t="s">
        <v>37</v>
      </c>
      <c r="L2" s="15" t="s">
        <v>37</v>
      </c>
      <c r="M2" s="15" t="s">
        <v>37</v>
      </c>
      <c r="N2" s="15" t="s">
        <v>37</v>
      </c>
      <c r="O2" s="16" t="s">
        <v>37</v>
      </c>
      <c r="P2" s="16" t="s">
        <v>37</v>
      </c>
      <c r="Q2" s="16" t="s">
        <v>37</v>
      </c>
    </row>
    <row r="3" spans="1:17" ht="15.75" thickBot="1">
      <c r="A3" s="78" t="s">
        <v>38</v>
      </c>
      <c r="B3" s="79"/>
      <c r="C3" s="17" t="s">
        <v>39</v>
      </c>
      <c r="D3" s="18" t="s">
        <v>40</v>
      </c>
      <c r="E3" s="18" t="s">
        <v>41</v>
      </c>
      <c r="F3" s="18" t="s">
        <v>42</v>
      </c>
      <c r="G3" s="18" t="s">
        <v>43</v>
      </c>
      <c r="H3" s="18" t="s">
        <v>44</v>
      </c>
      <c r="I3" s="18" t="s">
        <v>45</v>
      </c>
      <c r="J3" s="18" t="s">
        <v>46</v>
      </c>
      <c r="K3" s="19" t="s">
        <v>47</v>
      </c>
      <c r="L3" s="18" t="s">
        <v>48</v>
      </c>
      <c r="M3" s="18" t="s">
        <v>49</v>
      </c>
      <c r="N3" s="18" t="s">
        <v>50</v>
      </c>
      <c r="O3" s="18" t="s">
        <v>51</v>
      </c>
      <c r="P3" s="18" t="s">
        <v>52</v>
      </c>
      <c r="Q3" s="20" t="s">
        <v>53</v>
      </c>
    </row>
    <row r="4" spans="1:17">
      <c r="A4" s="21" t="s">
        <v>54</v>
      </c>
      <c r="B4" s="22"/>
      <c r="C4" s="23">
        <v>8.3432565228571445</v>
      </c>
      <c r="D4" s="24">
        <v>8.3641898399999999</v>
      </c>
      <c r="E4" s="24">
        <v>7.4030738828571385</v>
      </c>
      <c r="F4" s="24">
        <v>7.8954895714285716</v>
      </c>
      <c r="G4" s="24">
        <v>9.4272544114285708</v>
      </c>
      <c r="H4" s="24">
        <v>9.8140100357142881</v>
      </c>
      <c r="I4" s="24">
        <v>10.136928805714277</v>
      </c>
      <c r="J4" s="24">
        <v>18.44987281142857</v>
      </c>
      <c r="K4" s="25">
        <v>18.131516639999997</v>
      </c>
      <c r="L4" s="24">
        <v>24.661264047142865</v>
      </c>
      <c r="M4" s="24">
        <v>15.301813028571431</v>
      </c>
      <c r="N4" s="24">
        <v>18.186656442857142</v>
      </c>
      <c r="O4" s="26">
        <v>22.580923297142867</v>
      </c>
      <c r="P4" s="26">
        <v>24.361517892857158</v>
      </c>
      <c r="Q4" s="27">
        <v>25.157971588571446</v>
      </c>
    </row>
    <row r="5" spans="1:17">
      <c r="A5" s="28">
        <v>0.5</v>
      </c>
      <c r="B5" s="29" t="s">
        <v>55</v>
      </c>
      <c r="C5" s="30">
        <v>8.4329254257142896</v>
      </c>
      <c r="D5" s="31">
        <v>9.1205998399999988</v>
      </c>
      <c r="E5" s="31">
        <v>8.5996780071428507</v>
      </c>
      <c r="F5" s="31">
        <v>9.3202250657142862</v>
      </c>
      <c r="G5" s="31">
        <v>9.5577014400000024</v>
      </c>
      <c r="H5" s="31">
        <v>12.120595817142855</v>
      </c>
      <c r="I5" s="31">
        <v>12.138345719999995</v>
      </c>
      <c r="J5" s="31">
        <v>18.682445278571432</v>
      </c>
      <c r="K5" s="32">
        <v>18.99715266128571</v>
      </c>
      <c r="L5" s="31">
        <v>25.409054177142856</v>
      </c>
      <c r="M5" s="31">
        <v>16.058959257142874</v>
      </c>
      <c r="N5" s="31">
        <v>19.937385782857142</v>
      </c>
      <c r="O5" s="33">
        <v>22.798040091428586</v>
      </c>
      <c r="P5" s="33">
        <v>24.901686651428577</v>
      </c>
      <c r="Q5" s="34">
        <v>25.746957902857154</v>
      </c>
    </row>
    <row r="6" spans="1:17">
      <c r="A6" s="28">
        <v>1</v>
      </c>
      <c r="B6" s="29" t="s">
        <v>55</v>
      </c>
      <c r="C6" s="30">
        <v>8.5095164914285739</v>
      </c>
      <c r="D6" s="31">
        <v>9.4634257942857172</v>
      </c>
      <c r="E6" s="31">
        <v>9.7016575542857133</v>
      </c>
      <c r="F6" s="31">
        <v>10.551180681428562</v>
      </c>
      <c r="G6" s="31">
        <v>10.723654740000002</v>
      </c>
      <c r="H6" s="31">
        <v>14.837603760000002</v>
      </c>
      <c r="I6" s="31">
        <v>14.965006208571429</v>
      </c>
      <c r="J6" s="31">
        <v>22.169373480000008</v>
      </c>
      <c r="K6" s="32">
        <v>20.953482257571437</v>
      </c>
      <c r="L6" s="31">
        <v>31.419000297142862</v>
      </c>
      <c r="M6" s="31">
        <v>19.685957187142868</v>
      </c>
      <c r="N6" s="31">
        <v>23.301616530000011</v>
      </c>
      <c r="O6" s="33">
        <v>30.212716351428583</v>
      </c>
      <c r="P6" s="33">
        <v>32.520963772857151</v>
      </c>
      <c r="Q6" s="34">
        <v>32.765924788571446</v>
      </c>
    </row>
    <row r="7" spans="1:17">
      <c r="A7" s="28">
        <v>1.5</v>
      </c>
      <c r="B7" s="29" t="s">
        <v>55</v>
      </c>
      <c r="C7" s="30">
        <v>8.5805105971428564</v>
      </c>
      <c r="D7" s="31">
        <v>9.8480456814285731</v>
      </c>
      <c r="E7" s="31">
        <v>10.798151142857144</v>
      </c>
      <c r="F7" s="31">
        <v>11.792942965714284</v>
      </c>
      <c r="G7" s="31">
        <v>11.872984452857143</v>
      </c>
      <c r="H7" s="31">
        <v>17.13229270285715</v>
      </c>
      <c r="I7" s="31">
        <v>17.138209337142836</v>
      </c>
      <c r="J7" s="31">
        <v>24.236283897142858</v>
      </c>
      <c r="K7" s="32">
        <v>22.882655844000013</v>
      </c>
      <c r="L7" s="31">
        <v>37.428946417142882</v>
      </c>
      <c r="M7" s="31">
        <v>21.834823704285728</v>
      </c>
      <c r="N7" s="31">
        <v>26.630418891428587</v>
      </c>
      <c r="O7" s="33">
        <v>34.608827105714305</v>
      </c>
      <c r="P7" s="33">
        <v>37.428946417142882</v>
      </c>
      <c r="Q7" s="34">
        <v>38.955344058571455</v>
      </c>
    </row>
    <row r="8" spans="1:17">
      <c r="A8" s="28">
        <v>2</v>
      </c>
      <c r="B8" s="29" t="s">
        <v>55</v>
      </c>
      <c r="C8" s="30">
        <v>8.7342793571428601</v>
      </c>
      <c r="D8" s="31">
        <v>10.173062115714286</v>
      </c>
      <c r="E8" s="31">
        <v>11.89071235714286</v>
      </c>
      <c r="F8" s="31">
        <v>13.038471394285716</v>
      </c>
      <c r="G8" s="31">
        <v>13.056221297142857</v>
      </c>
      <c r="H8" s="31">
        <v>19.431779297142839</v>
      </c>
      <c r="I8" s="31">
        <v>19.463419594285686</v>
      </c>
      <c r="J8" s="31">
        <v>26.330741868571423</v>
      </c>
      <c r="K8" s="32">
        <v>24.81165001542858</v>
      </c>
      <c r="L8" s="31">
        <v>43.444606822857132</v>
      </c>
      <c r="M8" s="31">
        <v>23.994526194285712</v>
      </c>
      <c r="N8" s="31">
        <v>29.949393234285711</v>
      </c>
      <c r="O8" s="33">
        <v>39.057789114285711</v>
      </c>
      <c r="P8" s="33">
        <v>42.391919520000023</v>
      </c>
      <c r="Q8" s="34">
        <v>45.091482788571462</v>
      </c>
    </row>
    <row r="9" spans="1:17" ht="15.75" thickBot="1">
      <c r="A9" s="35">
        <v>2.5</v>
      </c>
      <c r="B9" s="36" t="s">
        <v>55</v>
      </c>
      <c r="C9" s="37">
        <v>8.8234789571428571</v>
      </c>
      <c r="D9" s="38">
        <v>10.557982022857143</v>
      </c>
      <c r="E9" s="38">
        <v>13.002971588571434</v>
      </c>
      <c r="F9" s="38">
        <v>14.291063327142838</v>
      </c>
      <c r="G9" s="38">
        <v>14.302911261428552</v>
      </c>
      <c r="H9" s="38">
        <v>21.73238487428571</v>
      </c>
      <c r="I9" s="38">
        <v>21.738301508571411</v>
      </c>
      <c r="J9" s="38">
        <v>27.399548154285728</v>
      </c>
      <c r="K9" s="39">
        <v>26.750469157714281</v>
      </c>
      <c r="L9" s="38">
        <v>49.454552942857141</v>
      </c>
      <c r="M9" s="38">
        <v>26.121720765714286</v>
      </c>
      <c r="N9" s="38">
        <v>33.32053153285716</v>
      </c>
      <c r="O9" s="40">
        <v>43.477760985714298</v>
      </c>
      <c r="P9" s="40">
        <v>47.333059354285716</v>
      </c>
      <c r="Q9" s="41">
        <v>51.245638975714272</v>
      </c>
    </row>
    <row r="10" spans="1:17">
      <c r="A10" s="42"/>
      <c r="B10" s="42"/>
      <c r="C10" s="31"/>
      <c r="D10" s="31"/>
      <c r="E10" s="31"/>
      <c r="F10" s="31"/>
      <c r="G10" s="31"/>
      <c r="H10" s="31"/>
      <c r="I10" s="31"/>
      <c r="J10" s="31"/>
      <c r="K10" s="32"/>
      <c r="L10" s="31"/>
      <c r="M10" s="31"/>
      <c r="N10" s="43"/>
      <c r="O10" s="13"/>
      <c r="P10" s="13"/>
      <c r="Q10" s="13"/>
    </row>
    <row r="11" spans="1:17" ht="15.75" thickBot="1">
      <c r="A11" s="44" t="s">
        <v>56</v>
      </c>
      <c r="B11" s="42"/>
      <c r="C11" s="31"/>
      <c r="D11" s="31"/>
      <c r="E11" s="31"/>
      <c r="F11" s="31"/>
      <c r="G11" s="31"/>
      <c r="H11" s="31"/>
      <c r="I11" s="31"/>
      <c r="J11" s="31"/>
      <c r="K11" s="32"/>
      <c r="L11" s="31"/>
      <c r="M11" s="31"/>
      <c r="N11" s="43"/>
      <c r="O11" s="13"/>
      <c r="P11" s="13"/>
      <c r="Q11" s="13"/>
    </row>
    <row r="12" spans="1:17">
      <c r="A12" s="45">
        <v>0.5</v>
      </c>
      <c r="B12" s="46" t="s">
        <v>55</v>
      </c>
      <c r="C12" s="47">
        <v>8.4329254257142896</v>
      </c>
      <c r="D12" s="48">
        <v>9.1205998399999988</v>
      </c>
      <c r="E12" s="48">
        <v>8.5996780071428507</v>
      </c>
      <c r="F12" s="48">
        <v>9.3202250657142862</v>
      </c>
      <c r="G12" s="48">
        <v>9.5577014400000024</v>
      </c>
      <c r="H12" s="48">
        <v>12.120595817142855</v>
      </c>
      <c r="I12" s="48">
        <v>12.138345719999995</v>
      </c>
      <c r="J12" s="48">
        <v>22.742784805714297</v>
      </c>
      <c r="K12" s="49">
        <v>23.392044253285718</v>
      </c>
      <c r="L12" s="48">
        <v>32.563757072857157</v>
      </c>
      <c r="M12" s="48">
        <v>22.960579684285722</v>
      </c>
      <c r="N12" s="48">
        <v>24.004754902857162</v>
      </c>
      <c r="O12" s="50">
        <v>30.095279908571438</v>
      </c>
      <c r="P12" s="50">
        <v>31.577035525714283</v>
      </c>
      <c r="Q12" s="51">
        <v>33.038052050000005</v>
      </c>
    </row>
    <row r="13" spans="1:17">
      <c r="A13" s="28">
        <v>1</v>
      </c>
      <c r="B13" s="52" t="s">
        <v>55</v>
      </c>
      <c r="C13" s="30">
        <v>8.5095164914285739</v>
      </c>
      <c r="D13" s="31">
        <v>9.4634257942857172</v>
      </c>
      <c r="E13" s="31">
        <v>9.7016575542857133</v>
      </c>
      <c r="F13" s="31">
        <v>10.551180681428562</v>
      </c>
      <c r="G13" s="31">
        <v>10.723654740000002</v>
      </c>
      <c r="H13" s="31">
        <v>14.837603760000002</v>
      </c>
      <c r="I13" s="31">
        <v>14.965006208571429</v>
      </c>
      <c r="J13" s="31">
        <v>27.260795722857161</v>
      </c>
      <c r="K13" s="32">
        <v>25.688211909428574</v>
      </c>
      <c r="L13" s="31">
        <v>39.839474845714307</v>
      </c>
      <c r="M13" s="31">
        <v>25.571993314285717</v>
      </c>
      <c r="N13" s="31">
        <v>26.368712982857151</v>
      </c>
      <c r="O13" s="33">
        <v>35.523577914285738</v>
      </c>
      <c r="P13" s="33">
        <v>38.459800451428585</v>
      </c>
      <c r="Q13" s="53">
        <v>39.446987948571433</v>
      </c>
    </row>
    <row r="14" spans="1:17">
      <c r="A14" s="28">
        <v>1.5</v>
      </c>
      <c r="B14" s="52" t="s">
        <v>55</v>
      </c>
      <c r="C14" s="30">
        <v>8.5805105971428564</v>
      </c>
      <c r="D14" s="31">
        <v>9.8480456814285731</v>
      </c>
      <c r="E14" s="31">
        <v>10.798151142857144</v>
      </c>
      <c r="F14" s="31">
        <v>11.792942965714284</v>
      </c>
      <c r="G14" s="31">
        <v>11.872984452857143</v>
      </c>
      <c r="H14" s="31">
        <v>17.13229270285715</v>
      </c>
      <c r="I14" s="31">
        <v>17.138209337142836</v>
      </c>
      <c r="J14" s="31">
        <v>29.212002868571439</v>
      </c>
      <c r="K14" s="32">
        <v>27.948705300000007</v>
      </c>
      <c r="L14" s="31">
        <v>44.224378268571442</v>
      </c>
      <c r="M14" s="31">
        <v>28.196953348571448</v>
      </c>
      <c r="N14" s="31">
        <v>28.705299497142871</v>
      </c>
      <c r="O14" s="33">
        <v>40.204745119999998</v>
      </c>
      <c r="P14" s="33">
        <v>43.379107017142886</v>
      </c>
      <c r="Q14" s="53">
        <v>45.855135251428592</v>
      </c>
    </row>
    <row r="15" spans="1:17">
      <c r="A15" s="28">
        <v>2</v>
      </c>
      <c r="B15" s="52" t="s">
        <v>55</v>
      </c>
      <c r="C15" s="30">
        <v>8.7342793571428601</v>
      </c>
      <c r="D15" s="31">
        <v>10.173062115714286</v>
      </c>
      <c r="E15" s="31">
        <v>11.89071235714286</v>
      </c>
      <c r="F15" s="31">
        <v>13.038471394285716</v>
      </c>
      <c r="G15" s="31">
        <v>13.056221297142857</v>
      </c>
      <c r="H15" s="31">
        <v>19.431779297142839</v>
      </c>
      <c r="I15" s="31">
        <v>19.463419594285686</v>
      </c>
      <c r="J15" s="31">
        <v>31.222951537142873</v>
      </c>
      <c r="K15" s="32">
        <v>30.225744380571438</v>
      </c>
      <c r="L15" s="31">
        <v>48.576531788571437</v>
      </c>
      <c r="M15" s="31">
        <v>29.179623805714296</v>
      </c>
      <c r="N15" s="31">
        <v>31.052714651428598</v>
      </c>
      <c r="O15" s="33">
        <v>44.87125519857144</v>
      </c>
      <c r="P15" s="33">
        <v>48.352996754285726</v>
      </c>
      <c r="Q15" s="53">
        <v>52.306949091428592</v>
      </c>
    </row>
    <row r="16" spans="1:17">
      <c r="A16" s="54">
        <v>2.5</v>
      </c>
      <c r="B16" s="55" t="s">
        <v>55</v>
      </c>
      <c r="C16" s="56">
        <v>8.8234789571428571</v>
      </c>
      <c r="D16" s="57">
        <v>10.557982022857143</v>
      </c>
      <c r="E16" s="57">
        <v>13.002971588571434</v>
      </c>
      <c r="F16" s="57">
        <v>14.291063327142838</v>
      </c>
      <c r="G16" s="57">
        <v>14.302911261428552</v>
      </c>
      <c r="H16" s="57">
        <v>21.73238487428571</v>
      </c>
      <c r="I16" s="57">
        <v>21.738301508571411</v>
      </c>
      <c r="J16" s="57">
        <v>31.975236708571437</v>
      </c>
      <c r="K16" s="58">
        <v>32.505366346714304</v>
      </c>
      <c r="L16" s="57">
        <v>52.961435211428594</v>
      </c>
      <c r="M16" s="57">
        <v>30.12776582857143</v>
      </c>
      <c r="N16" s="57">
        <v>33.43401294857145</v>
      </c>
      <c r="O16" s="59">
        <v>49.547654684285732</v>
      </c>
      <c r="P16" s="59">
        <v>53.288422302857143</v>
      </c>
      <c r="Q16" s="60">
        <v>58.682346491428618</v>
      </c>
    </row>
    <row r="17" spans="1:17">
      <c r="A17" s="61">
        <v>3</v>
      </c>
      <c r="B17" s="62" t="s">
        <v>55</v>
      </c>
      <c r="C17" s="30">
        <v>8.9893282857142864</v>
      </c>
      <c r="D17" s="31">
        <v>10.926216327142857</v>
      </c>
      <c r="E17" s="31">
        <v>13.401590331428565</v>
      </c>
      <c r="F17" s="31">
        <v>14.879020199999998</v>
      </c>
      <c r="G17" s="31">
        <v>14.909722354285718</v>
      </c>
      <c r="H17" s="31">
        <v>23.115114874285709</v>
      </c>
      <c r="I17" s="31">
        <v>23.507850702857152</v>
      </c>
      <c r="J17" s="31">
        <v>32.695222634285713</v>
      </c>
      <c r="K17" s="32">
        <v>33.023557357714282</v>
      </c>
      <c r="L17" s="31">
        <v>56.642471691428582</v>
      </c>
      <c r="M17" s="31">
        <v>31.50186588857142</v>
      </c>
      <c r="N17" s="31">
        <v>35.08501731285714</v>
      </c>
      <c r="O17" s="33">
        <v>52.654615901428592</v>
      </c>
      <c r="P17" s="33">
        <v>58.158859982857173</v>
      </c>
      <c r="Q17" s="53">
        <v>62.799323017142882</v>
      </c>
    </row>
    <row r="18" spans="1:17">
      <c r="A18" s="28">
        <v>3.5</v>
      </c>
      <c r="B18" s="52" t="s">
        <v>55</v>
      </c>
      <c r="C18" s="30">
        <v>9.1379693885714275</v>
      </c>
      <c r="D18" s="31">
        <v>11.270941491428573</v>
      </c>
      <c r="E18" s="31">
        <v>13.789562228571405</v>
      </c>
      <c r="F18" s="31">
        <v>15.475159560000002</v>
      </c>
      <c r="G18" s="31">
        <v>15.535444885714293</v>
      </c>
      <c r="H18" s="31">
        <v>25.245688752857145</v>
      </c>
      <c r="I18" s="31">
        <v>25.944538868571403</v>
      </c>
      <c r="J18" s="31">
        <v>33.420410908571434</v>
      </c>
      <c r="K18" s="32">
        <v>33.547110238285732</v>
      </c>
      <c r="L18" s="31">
        <v>60.372888994285731</v>
      </c>
      <c r="M18" s="31">
        <v>32.482340468571437</v>
      </c>
      <c r="N18" s="31">
        <v>36.38414885857145</v>
      </c>
      <c r="O18" s="33">
        <v>55.653217390000002</v>
      </c>
      <c r="P18" s="33">
        <v>62.434597062857144</v>
      </c>
      <c r="Q18" s="53">
        <v>66.846536102857144</v>
      </c>
    </row>
    <row r="19" spans="1:17">
      <c r="A19" s="28">
        <v>4</v>
      </c>
      <c r="B19" s="52" t="s">
        <v>55</v>
      </c>
      <c r="C19" s="30">
        <v>9.3424075642857147</v>
      </c>
      <c r="D19" s="31">
        <v>11.61061295428572</v>
      </c>
      <c r="E19" s="31">
        <v>14.188214691428577</v>
      </c>
      <c r="F19" s="31">
        <v>16.065382285714289</v>
      </c>
      <c r="G19" s="31">
        <v>16.167084051428564</v>
      </c>
      <c r="H19" s="31">
        <v>27.297685697142853</v>
      </c>
      <c r="I19" s="31">
        <v>28.396216375714289</v>
      </c>
      <c r="J19" s="31">
        <v>34.151313468571423</v>
      </c>
      <c r="K19" s="32">
        <v>34.083732723428589</v>
      </c>
      <c r="L19" s="31">
        <v>64.103475580000051</v>
      </c>
      <c r="M19" s="31">
        <v>33.444848921428587</v>
      </c>
      <c r="N19" s="31">
        <v>37.677566118571441</v>
      </c>
      <c r="O19" s="33">
        <v>58.703102891428607</v>
      </c>
      <c r="P19" s="33">
        <v>66.777829112857134</v>
      </c>
      <c r="Q19" s="53">
        <v>70.958176298571445</v>
      </c>
    </row>
    <row r="20" spans="1:17">
      <c r="A20" s="28">
        <v>4.5</v>
      </c>
      <c r="B20" s="52" t="s">
        <v>55</v>
      </c>
      <c r="C20" s="30">
        <v>9.4634257942857172</v>
      </c>
      <c r="D20" s="31">
        <v>11.962511642857139</v>
      </c>
      <c r="E20" s="31">
        <v>14.576152868571423</v>
      </c>
      <c r="F20" s="31">
        <v>16.661521645714277</v>
      </c>
      <c r="G20" s="31">
        <v>16.792806582857128</v>
      </c>
      <c r="H20" s="31">
        <v>29.377137840000017</v>
      </c>
      <c r="I20" s="31">
        <v>30.842047632857145</v>
      </c>
      <c r="J20" s="31">
        <v>34.893132662857163</v>
      </c>
      <c r="K20" s="32">
        <v>34.594170464571434</v>
      </c>
      <c r="L20" s="31">
        <v>67.779140428571409</v>
      </c>
      <c r="M20" s="31">
        <v>34.435451540000024</v>
      </c>
      <c r="N20" s="31">
        <v>38.987533637142882</v>
      </c>
      <c r="O20" s="33">
        <v>61.709486531428588</v>
      </c>
      <c r="P20" s="33">
        <v>71.078339937142871</v>
      </c>
      <c r="Q20" s="53">
        <v>75.056846032857152</v>
      </c>
    </row>
    <row r="21" spans="1:17">
      <c r="A21" s="54">
        <v>5</v>
      </c>
      <c r="B21" s="55" t="s">
        <v>55</v>
      </c>
      <c r="C21" s="56">
        <v>9.6533415599999994</v>
      </c>
      <c r="D21" s="57">
        <v>12.323433098571437</v>
      </c>
      <c r="E21" s="57">
        <v>14.994626044285715</v>
      </c>
      <c r="F21" s="57">
        <v>17.257661005714279</v>
      </c>
      <c r="G21" s="57">
        <v>17.412612480000007</v>
      </c>
      <c r="H21" s="57">
        <v>31.510066547142827</v>
      </c>
      <c r="I21" s="57">
        <v>33.276030955714276</v>
      </c>
      <c r="J21" s="57">
        <v>35.640154205714289</v>
      </c>
      <c r="K21" s="58">
        <v>35.134083118285723</v>
      </c>
      <c r="L21" s="57">
        <v>71.547565920000054</v>
      </c>
      <c r="M21" s="57">
        <v>35.428793294285725</v>
      </c>
      <c r="N21" s="57">
        <v>40.275829210000026</v>
      </c>
      <c r="O21" s="59">
        <v>64.665572114285723</v>
      </c>
      <c r="P21" s="59">
        <v>75.321593822857139</v>
      </c>
      <c r="Q21" s="60">
        <v>79.106594297142877</v>
      </c>
    </row>
    <row r="22" spans="1:17">
      <c r="A22" s="61">
        <v>5.5</v>
      </c>
      <c r="B22" s="62" t="s">
        <v>55</v>
      </c>
      <c r="C22" s="30">
        <v>9.8711288885714286</v>
      </c>
      <c r="D22" s="31">
        <v>12.67147271428572</v>
      </c>
      <c r="E22" s="31">
        <v>15.511778348571427</v>
      </c>
      <c r="F22" s="31">
        <v>17.84084811428572</v>
      </c>
      <c r="G22" s="31">
        <v>18.049049297142837</v>
      </c>
      <c r="H22" s="31">
        <v>33.243889080000002</v>
      </c>
      <c r="I22" s="31">
        <v>35.149760421428567</v>
      </c>
      <c r="J22" s="31">
        <v>36.414723302857155</v>
      </c>
      <c r="K22" s="32">
        <v>35.644520859428596</v>
      </c>
      <c r="L22" s="31">
        <v>75.258687122857168</v>
      </c>
      <c r="M22" s="31">
        <v>36.38414885857145</v>
      </c>
      <c r="N22" s="31">
        <v>41.596632701428597</v>
      </c>
      <c r="O22" s="33">
        <v>67.710825240000005</v>
      </c>
      <c r="P22" s="33">
        <v>79.095181645714263</v>
      </c>
      <c r="Q22" s="53">
        <v>83.226623281428587</v>
      </c>
    </row>
    <row r="23" spans="1:17">
      <c r="A23" s="28">
        <v>6</v>
      </c>
      <c r="B23" s="52" t="s">
        <v>55</v>
      </c>
      <c r="C23" s="30">
        <v>10.094916484285713</v>
      </c>
      <c r="D23" s="31">
        <v>13.074833394285719</v>
      </c>
      <c r="E23" s="31">
        <v>16.053549017142853</v>
      </c>
      <c r="F23" s="31">
        <v>18.425154205714271</v>
      </c>
      <c r="G23" s="31">
        <v>18.680688462857152</v>
      </c>
      <c r="H23" s="31">
        <v>35.002723988571425</v>
      </c>
      <c r="I23" s="31">
        <v>37.01164195285714</v>
      </c>
      <c r="J23" s="31">
        <v>37.172661480000002</v>
      </c>
      <c r="K23" s="32">
        <v>36.194258484000017</v>
      </c>
      <c r="L23" s="31">
        <v>78.948559068571484</v>
      </c>
      <c r="M23" s="31">
        <v>37.401545110000008</v>
      </c>
      <c r="N23" s="31">
        <v>42.890049961428566</v>
      </c>
      <c r="O23" s="33">
        <v>70.700651288571422</v>
      </c>
      <c r="P23" s="33">
        <v>82.817226815714292</v>
      </c>
      <c r="Q23" s="53">
        <v>87.25466492571428</v>
      </c>
    </row>
    <row r="24" spans="1:17">
      <c r="A24" s="28">
        <v>6.5</v>
      </c>
      <c r="B24" s="52" t="s">
        <v>55</v>
      </c>
      <c r="C24" s="30">
        <v>10.359778765714291</v>
      </c>
      <c r="D24" s="31">
        <v>13.457795428571426</v>
      </c>
      <c r="E24" s="31">
        <v>16.583486417142854</v>
      </c>
      <c r="F24" s="31">
        <v>18.997627028571426</v>
      </c>
      <c r="G24" s="31">
        <v>19.294577725714291</v>
      </c>
      <c r="H24" s="31">
        <v>36.820941355714282</v>
      </c>
      <c r="I24" s="31">
        <v>38.873523484285691</v>
      </c>
      <c r="J24" s="31">
        <v>37.947230577142875</v>
      </c>
      <c r="K24" s="32">
        <v>36.714521196</v>
      </c>
      <c r="L24" s="31">
        <v>82.657143102857177</v>
      </c>
      <c r="M24" s="31">
        <v>38.381311755714293</v>
      </c>
      <c r="N24" s="31">
        <v>44.200017480000014</v>
      </c>
      <c r="O24" s="33">
        <v>73.690477337142909</v>
      </c>
      <c r="P24" s="33">
        <v>86.528348018571393</v>
      </c>
      <c r="Q24" s="53">
        <v>91.385476562857164</v>
      </c>
    </row>
    <row r="25" spans="1:17">
      <c r="A25" s="28">
        <v>7</v>
      </c>
      <c r="B25" s="52" t="s">
        <v>55</v>
      </c>
      <c r="C25" s="30">
        <v>10.592706454285715</v>
      </c>
      <c r="D25" s="31">
        <v>13.822713291428572</v>
      </c>
      <c r="E25" s="31">
        <v>17.126376068571414</v>
      </c>
      <c r="F25" s="31">
        <v>19.592647405714292</v>
      </c>
      <c r="G25" s="31">
        <v>19.952585845714299</v>
      </c>
      <c r="H25" s="31">
        <v>38.592829731428537</v>
      </c>
      <c r="I25" s="31">
        <v>40.693393114285698</v>
      </c>
      <c r="J25" s="31">
        <v>38.716085388571436</v>
      </c>
      <c r="K25" s="32">
        <v>37.244608878857164</v>
      </c>
      <c r="L25" s="31">
        <v>86.408184380000009</v>
      </c>
      <c r="M25" s="31">
        <v>39.420747222857145</v>
      </c>
      <c r="N25" s="31">
        <v>45.508832377142902</v>
      </c>
      <c r="O25" s="33">
        <v>76.701989997142888</v>
      </c>
      <c r="P25" s="33">
        <v>90.261317155714323</v>
      </c>
      <c r="Q25" s="53">
        <v>95.484146297142914</v>
      </c>
    </row>
    <row r="26" spans="1:17">
      <c r="A26" s="54">
        <v>7.5</v>
      </c>
      <c r="B26" s="55" t="s">
        <v>55</v>
      </c>
      <c r="C26" s="56">
        <v>10.818415258571431</v>
      </c>
      <c r="D26" s="57">
        <v>14.193888071428569</v>
      </c>
      <c r="E26" s="57">
        <v>17.662230102857137</v>
      </c>
      <c r="F26" s="57">
        <v>20.171036862857161</v>
      </c>
      <c r="G26" s="57">
        <v>20.563772691428579</v>
      </c>
      <c r="H26" s="57">
        <v>40.323204839999967</v>
      </c>
      <c r="I26" s="57">
        <v>42.557608457142869</v>
      </c>
      <c r="J26" s="57">
        <v>39.517676064285702</v>
      </c>
      <c r="K26" s="58">
        <v>37.784521532571453</v>
      </c>
      <c r="L26" s="57">
        <v>90.130229550000024</v>
      </c>
      <c r="M26" s="57">
        <v>40.384188938571434</v>
      </c>
      <c r="N26" s="57">
        <v>46.78744459857144</v>
      </c>
      <c r="O26" s="59">
        <v>79.713502657142897</v>
      </c>
      <c r="P26" s="59">
        <v>93.96151439142858</v>
      </c>
      <c r="Q26" s="60">
        <v>99.56096809714289</v>
      </c>
    </row>
    <row r="27" spans="1:17">
      <c r="A27" s="61">
        <v>8</v>
      </c>
      <c r="B27" s="62" t="s">
        <v>55</v>
      </c>
      <c r="C27" s="30">
        <v>11.07313420857143</v>
      </c>
      <c r="D27" s="31">
        <v>14.558175308571432</v>
      </c>
      <c r="E27" s="31">
        <v>18.205119754285722</v>
      </c>
      <c r="F27" s="31">
        <v>20.755342954285695</v>
      </c>
      <c r="G27" s="31">
        <v>21.171745320000003</v>
      </c>
      <c r="H27" s="31">
        <v>42.092754034285726</v>
      </c>
      <c r="I27" s="31">
        <v>44.42885941714286</v>
      </c>
      <c r="J27" s="31">
        <v>40.276134874285717</v>
      </c>
      <c r="K27" s="32">
        <v>38.326309029000001</v>
      </c>
      <c r="L27" s="31">
        <v>93.852274719999997</v>
      </c>
      <c r="M27" s="31">
        <v>41.379913244285724</v>
      </c>
      <c r="N27" s="31">
        <v>48.114013705714299</v>
      </c>
      <c r="O27" s="33">
        <v>82.709042991428618</v>
      </c>
      <c r="P27" s="33">
        <v>97.638597834285747</v>
      </c>
      <c r="Q27" s="53">
        <v>103.65392354571435</v>
      </c>
    </row>
    <row r="28" spans="1:17">
      <c r="A28" s="28">
        <v>8.5</v>
      </c>
      <c r="B28" s="52" t="s">
        <v>55</v>
      </c>
      <c r="C28" s="30">
        <v>11.327853158571431</v>
      </c>
      <c r="D28" s="31">
        <v>14.94736492857143</v>
      </c>
      <c r="E28" s="31">
        <v>18.723223885714262</v>
      </c>
      <c r="F28" s="31">
        <v>21.360844928571435</v>
      </c>
      <c r="G28" s="31">
        <v>21.826315311428569</v>
      </c>
      <c r="H28" s="31">
        <v>43.909628507142841</v>
      </c>
      <c r="I28" s="31">
        <v>46.355459764285733</v>
      </c>
      <c r="J28" s="31">
        <v>41.028364108571424</v>
      </c>
      <c r="K28" s="32">
        <v>38.840014784571437</v>
      </c>
      <c r="L28" s="31">
        <v>97.57431988999997</v>
      </c>
      <c r="M28" s="31">
        <v>42.370515862857154</v>
      </c>
      <c r="N28" s="31">
        <v>49.369157431428569</v>
      </c>
      <c r="O28" s="33">
        <v>85.70971234571428</v>
      </c>
      <c r="P28" s="33">
        <v>101.43266234714282</v>
      </c>
      <c r="Q28" s="53">
        <v>107.75259328000001</v>
      </c>
    </row>
    <row r="29" spans="1:17">
      <c r="A29" s="28">
        <v>9</v>
      </c>
      <c r="B29" s="52" t="s">
        <v>55</v>
      </c>
      <c r="C29" s="30">
        <v>11.593243405714285</v>
      </c>
      <c r="D29" s="31">
        <v>15.301582790000005</v>
      </c>
      <c r="E29" s="31">
        <v>19.296414865714269</v>
      </c>
      <c r="F29" s="31">
        <v>21.922836154285701</v>
      </c>
      <c r="G29" s="31">
        <v>22.429107017142865</v>
      </c>
      <c r="H29" s="31">
        <v>45.669668948571378</v>
      </c>
      <c r="I29" s="31">
        <v>48.205493361428502</v>
      </c>
      <c r="J29" s="31">
        <v>41.792016571428618</v>
      </c>
      <c r="K29" s="32">
        <v>39.360277496571442</v>
      </c>
      <c r="L29" s="31">
        <v>101.30728902714286</v>
      </c>
      <c r="M29" s="31">
        <v>43.361118481428598</v>
      </c>
      <c r="N29" s="31">
        <v>50.703222708571424</v>
      </c>
      <c r="O29" s="33">
        <v>88.710381700000056</v>
      </c>
      <c r="P29" s="33">
        <v>105.15470751714287</v>
      </c>
      <c r="Q29" s="53">
        <v>111.83462476142863</v>
      </c>
    </row>
    <row r="30" spans="1:17">
      <c r="A30" s="28">
        <v>9.5</v>
      </c>
      <c r="B30" s="52" t="s">
        <v>55</v>
      </c>
      <c r="C30" s="30">
        <v>11.865441897142862</v>
      </c>
      <c r="D30" s="31">
        <v>15.689171857142858</v>
      </c>
      <c r="E30" s="31">
        <v>19.813800840000003</v>
      </c>
      <c r="F30" s="31">
        <v>22.50122561142857</v>
      </c>
      <c r="G30" s="31">
        <v>23.097189501428574</v>
      </c>
      <c r="H30" s="31">
        <v>47.453405258571394</v>
      </c>
      <c r="I30" s="31">
        <v>50.089937112857115</v>
      </c>
      <c r="J30" s="31">
        <v>42.584787810000002</v>
      </c>
      <c r="K30" s="32">
        <v>39.890365179428592</v>
      </c>
      <c r="L30" s="31">
        <v>105.02933419714284</v>
      </c>
      <c r="M30" s="31">
        <v>44.362557072857193</v>
      </c>
      <c r="N30" s="31">
        <v>51.983378182857166</v>
      </c>
      <c r="O30" s="33">
        <v>91.689364442857183</v>
      </c>
      <c r="P30" s="33">
        <v>108.86582872000004</v>
      </c>
      <c r="Q30" s="53">
        <v>115.90052259428568</v>
      </c>
    </row>
    <row r="31" spans="1:17">
      <c r="A31" s="63">
        <v>10</v>
      </c>
      <c r="B31" s="55" t="s">
        <v>55</v>
      </c>
      <c r="C31" s="56">
        <v>12.09124602857143</v>
      </c>
      <c r="D31" s="57">
        <v>16.086922274285723</v>
      </c>
      <c r="E31" s="57">
        <v>20.355571508571426</v>
      </c>
      <c r="F31" s="57">
        <v>23.090329354285728</v>
      </c>
      <c r="G31" s="57">
        <v>23.686468714285713</v>
      </c>
      <c r="H31" s="57">
        <v>49.225293634285698</v>
      </c>
      <c r="I31" s="57">
        <v>51.957742611428507</v>
      </c>
      <c r="J31" s="57">
        <v>43.335440479999988</v>
      </c>
      <c r="K31" s="58">
        <v>40.410627891428575</v>
      </c>
      <c r="L31" s="57">
        <v>108.7404554</v>
      </c>
      <c r="M31" s="57">
        <v>45.358281378571448</v>
      </c>
      <c r="N31" s="57">
        <v>53.29756073142859</v>
      </c>
      <c r="O31" s="59">
        <v>94.700877102857149</v>
      </c>
      <c r="P31" s="59">
        <v>112.58787389000003</v>
      </c>
      <c r="Q31" s="60">
        <v>119.99919232857145</v>
      </c>
    </row>
    <row r="32" spans="1:17">
      <c r="A32" s="64">
        <v>11</v>
      </c>
      <c r="B32" s="62" t="s">
        <v>55</v>
      </c>
      <c r="C32" s="30">
        <v>12.380814068571432</v>
      </c>
      <c r="D32" s="31">
        <v>16.42891092</v>
      </c>
      <c r="E32" s="31">
        <v>21.15991205142857</v>
      </c>
      <c r="F32" s="31">
        <v>24.157239771428564</v>
      </c>
      <c r="G32" s="31">
        <v>24.794795571428551</v>
      </c>
      <c r="H32" s="31">
        <v>53.419317398571401</v>
      </c>
      <c r="I32" s="31">
        <v>55.464794914285726</v>
      </c>
      <c r="J32" s="31">
        <v>45.658635834285747</v>
      </c>
      <c r="K32" s="32">
        <v>43.120028103428595</v>
      </c>
      <c r="L32" s="31">
        <v>117.04652993571437</v>
      </c>
      <c r="M32" s="31">
        <v>47.241962860000008</v>
      </c>
      <c r="N32" s="31">
        <v>56.791307862857145</v>
      </c>
      <c r="O32" s="33">
        <v>101.2495101171429</v>
      </c>
      <c r="P32" s="33">
        <v>120.38674086000002</v>
      </c>
      <c r="Q32" s="53">
        <v>129.50068436000001</v>
      </c>
    </row>
    <row r="33" spans="1:17">
      <c r="A33" s="65">
        <v>12</v>
      </c>
      <c r="B33" s="52" t="s">
        <v>55</v>
      </c>
      <c r="C33" s="30">
        <v>12.606618199999996</v>
      </c>
      <c r="D33" s="31">
        <v>16.791790248571438</v>
      </c>
      <c r="E33" s="31">
        <v>21.9701692285714</v>
      </c>
      <c r="F33" s="31">
        <v>25.247816725714298</v>
      </c>
      <c r="G33" s="31">
        <v>25.931479568571383</v>
      </c>
      <c r="H33" s="31">
        <v>56.934607962857172</v>
      </c>
      <c r="I33" s="31">
        <v>59.219358458571413</v>
      </c>
      <c r="J33" s="31">
        <v>48.020295377142872</v>
      </c>
      <c r="K33" s="32">
        <v>45.782112970285702</v>
      </c>
      <c r="L33" s="31">
        <v>125.36924272428567</v>
      </c>
      <c r="M33" s="31">
        <v>49.522472917142856</v>
      </c>
      <c r="N33" s="31">
        <v>60.279340708571418</v>
      </c>
      <c r="O33" s="33">
        <v>107.90086190285717</v>
      </c>
      <c r="P33" s="33">
        <v>128.87852283714287</v>
      </c>
      <c r="Q33" s="53">
        <v>139.01310035857145</v>
      </c>
    </row>
    <row r="34" spans="1:17">
      <c r="A34" s="65">
        <v>13</v>
      </c>
      <c r="B34" s="52" t="s">
        <v>55</v>
      </c>
      <c r="C34" s="30">
        <v>12.861447142857145</v>
      </c>
      <c r="D34" s="31">
        <v>17.107607927142858</v>
      </c>
      <c r="E34" s="31">
        <v>22.792259674285724</v>
      </c>
      <c r="F34" s="31">
        <v>26.337710279999982</v>
      </c>
      <c r="G34" s="31">
        <v>27.059044898571408</v>
      </c>
      <c r="H34" s="31">
        <v>60.448764878571403</v>
      </c>
      <c r="I34" s="31">
        <v>62.90052010285708</v>
      </c>
      <c r="J34" s="31">
        <v>50.332574097142853</v>
      </c>
      <c r="K34" s="32">
        <v>48.445685758285713</v>
      </c>
      <c r="L34" s="31">
        <v>133.6591836114286</v>
      </c>
      <c r="M34" s="31">
        <v>51.77553944285718</v>
      </c>
      <c r="N34" s="31">
        <v>63.740557922857171</v>
      </c>
      <c r="O34" s="33">
        <v>114.55221368857147</v>
      </c>
      <c r="P34" s="33">
        <v>137.40307671571429</v>
      </c>
      <c r="Q34" s="53">
        <v>148.49274445571436</v>
      </c>
    </row>
    <row r="35" spans="1:17">
      <c r="A35" s="65">
        <v>14</v>
      </c>
      <c r="B35" s="52" t="s">
        <v>55</v>
      </c>
      <c r="C35" s="30">
        <v>13.092232274285717</v>
      </c>
      <c r="D35" s="31">
        <v>17.474272999999997</v>
      </c>
      <c r="E35" s="31">
        <v>23.597719199999972</v>
      </c>
      <c r="F35" s="31">
        <v>27.399387462857145</v>
      </c>
      <c r="G35" s="31">
        <v>28.174762294285706</v>
      </c>
      <c r="H35" s="31">
        <v>63.962921794285641</v>
      </c>
      <c r="I35" s="31">
        <v>66.581681747142767</v>
      </c>
      <c r="J35" s="31">
        <v>52.666686085714289</v>
      </c>
      <c r="K35" s="32">
        <v>51.11577411428572</v>
      </c>
      <c r="L35" s="31">
        <v>141.98189640000007</v>
      </c>
      <c r="M35" s="31">
        <v>54.034320254285731</v>
      </c>
      <c r="N35" s="31">
        <v>67.206904157142887</v>
      </c>
      <c r="O35" s="33">
        <v>121.2144087800001</v>
      </c>
      <c r="P35" s="33">
        <v>145.92763059428569</v>
      </c>
      <c r="Q35" s="53">
        <v>158.01608442142862</v>
      </c>
    </row>
    <row r="36" spans="1:17">
      <c r="A36" s="63">
        <v>15</v>
      </c>
      <c r="B36" s="55" t="s">
        <v>55</v>
      </c>
      <c r="C36" s="56">
        <v>13.324710668571425</v>
      </c>
      <c r="D36" s="57">
        <v>17.80646295857143</v>
      </c>
      <c r="E36" s="57">
        <v>24.396143108571422</v>
      </c>
      <c r="F36" s="57">
        <v>28.488845434285697</v>
      </c>
      <c r="G36" s="57">
        <v>29.272707788571417</v>
      </c>
      <c r="H36" s="57">
        <v>67.494850611428561</v>
      </c>
      <c r="I36" s="57">
        <v>70.263977039999986</v>
      </c>
      <c r="J36" s="57">
        <v>55.006512360000023</v>
      </c>
      <c r="K36" s="58">
        <v>53.80551241200002</v>
      </c>
      <c r="L36" s="57">
        <v>150.29368522142863</v>
      </c>
      <c r="M36" s="57">
        <v>56.259439271428576</v>
      </c>
      <c r="N36" s="57">
        <v>70.689807982857175</v>
      </c>
      <c r="O36" s="59">
        <v>127.87660387142861</v>
      </c>
      <c r="P36" s="59">
        <v>154.45218447285711</v>
      </c>
      <c r="Q36" s="60">
        <v>167.47388058428581</v>
      </c>
    </row>
    <row r="37" spans="1:17">
      <c r="A37" s="64">
        <v>16</v>
      </c>
      <c r="B37" s="62" t="s">
        <v>55</v>
      </c>
      <c r="C37" s="30">
        <v>13.550502124285719</v>
      </c>
      <c r="D37" s="31">
        <v>18.192981428571429</v>
      </c>
      <c r="E37" s="31">
        <v>25.235983457142844</v>
      </c>
      <c r="F37" s="31">
        <v>29.567589120000008</v>
      </c>
      <c r="G37" s="31">
        <v>30.348263125714301</v>
      </c>
      <c r="H37" s="31">
        <v>71.014931494285605</v>
      </c>
      <c r="I37" s="31">
        <v>73.956986618571463</v>
      </c>
      <c r="J37" s="31">
        <v>57.34062434857146</v>
      </c>
      <c r="K37" s="32">
        <v>56.509559145000004</v>
      </c>
      <c r="L37" s="31">
        <v>158.61639801000007</v>
      </c>
      <c r="M37" s="31">
        <v>58.527501490000027</v>
      </c>
      <c r="N37" s="31">
        <v>74.148402760000025</v>
      </c>
      <c r="O37" s="33">
        <v>134.54964226857149</v>
      </c>
      <c r="P37" s="33">
        <v>162.9824526371429</v>
      </c>
      <c r="Q37" s="53">
        <v>176.99722054999995</v>
      </c>
    </row>
    <row r="38" spans="1:17">
      <c r="A38" s="65">
        <v>17</v>
      </c>
      <c r="B38" s="52" t="s">
        <v>55</v>
      </c>
      <c r="C38" s="30">
        <v>13.782078577142856</v>
      </c>
      <c r="D38" s="31">
        <v>18.488513071428574</v>
      </c>
      <c r="E38" s="31">
        <v>26.034407365714294</v>
      </c>
      <c r="F38" s="31">
        <v>30.652249439999981</v>
      </c>
      <c r="G38" s="31">
        <v>31.510066547142827</v>
      </c>
      <c r="H38" s="31">
        <v>74.524298091428648</v>
      </c>
      <c r="I38" s="31">
        <v>77.632224295714281</v>
      </c>
      <c r="J38" s="31">
        <v>59.743135238571448</v>
      </c>
      <c r="K38" s="32">
        <v>59.150831981142893</v>
      </c>
      <c r="L38" s="31">
        <v>166.89541493000007</v>
      </c>
      <c r="M38" s="31">
        <v>60.789849422857131</v>
      </c>
      <c r="N38" s="31">
        <v>77.649901348571476</v>
      </c>
      <c r="O38" s="33">
        <v>141.20099405428576</v>
      </c>
      <c r="P38" s="33">
        <v>171.49608254857148</v>
      </c>
      <c r="Q38" s="53">
        <v>186.49871258142861</v>
      </c>
    </row>
    <row r="39" spans="1:17">
      <c r="A39" s="65">
        <v>18</v>
      </c>
      <c r="B39" s="52" t="s">
        <v>55</v>
      </c>
      <c r="C39" s="30">
        <v>14.008645325714289</v>
      </c>
      <c r="D39" s="31">
        <v>18.857192690000009</v>
      </c>
      <c r="E39" s="31">
        <v>26.850581177142843</v>
      </c>
      <c r="F39" s="31">
        <v>31.725076491428542</v>
      </c>
      <c r="G39" s="31">
        <v>32.576750108571431</v>
      </c>
      <c r="H39" s="31">
        <v>78.026607072857033</v>
      </c>
      <c r="I39" s="31">
        <v>81.319309907142824</v>
      </c>
      <c r="J39" s="31">
        <v>62.025479245714322</v>
      </c>
      <c r="K39" s="32">
        <v>61.840570278857157</v>
      </c>
      <c r="L39" s="31">
        <v>175.2290516857143</v>
      </c>
      <c r="M39" s="31">
        <v>63.079701540000002</v>
      </c>
      <c r="N39" s="31">
        <v>81.087742777142878</v>
      </c>
      <c r="O39" s="33">
        <v>147.84150253428572</v>
      </c>
      <c r="P39" s="33">
        <v>180.04248436142868</v>
      </c>
      <c r="Q39" s="53">
        <v>196.01112858000008</v>
      </c>
    </row>
    <row r="40" spans="1:17">
      <c r="A40" s="65">
        <v>19</v>
      </c>
      <c r="B40" s="52" t="s">
        <v>55</v>
      </c>
      <c r="C40" s="30">
        <v>14.262506331428574</v>
      </c>
      <c r="D40" s="31">
        <v>19.242919211428568</v>
      </c>
      <c r="E40" s="31">
        <v>27.709291911428544</v>
      </c>
      <c r="F40" s="31">
        <v>32.859085958571399</v>
      </c>
      <c r="G40" s="31">
        <v>33.685076965714266</v>
      </c>
      <c r="H40" s="31">
        <v>81.552611922857153</v>
      </c>
      <c r="I40" s="31">
        <v>84.995681232857208</v>
      </c>
      <c r="J40" s="31">
        <v>64.348674599999995</v>
      </c>
      <c r="K40" s="32">
        <v>64.500833664000012</v>
      </c>
      <c r="L40" s="31">
        <v>183.53512622142856</v>
      </c>
      <c r="M40" s="31">
        <v>65.338482351428596</v>
      </c>
      <c r="N40" s="31">
        <v>84.599151408571458</v>
      </c>
      <c r="O40" s="33">
        <v>154.52538423714293</v>
      </c>
      <c r="P40" s="33">
        <v>188.53426633857137</v>
      </c>
      <c r="Q40" s="53">
        <v>205.50169664428577</v>
      </c>
    </row>
    <row r="41" spans="1:17">
      <c r="A41" s="63">
        <v>20</v>
      </c>
      <c r="B41" s="55" t="s">
        <v>55</v>
      </c>
      <c r="C41" s="56">
        <v>14.483705428571426</v>
      </c>
      <c r="D41" s="57">
        <v>19.600693508571428</v>
      </c>
      <c r="E41" s="57">
        <v>28.477012165714292</v>
      </c>
      <c r="F41" s="57">
        <v>33.927411617142873</v>
      </c>
      <c r="G41" s="57">
        <v>34.81115372571427</v>
      </c>
      <c r="H41" s="57">
        <v>85.066768838571335</v>
      </c>
      <c r="I41" s="57">
        <v>88.676842877142761</v>
      </c>
      <c r="J41" s="57">
        <v>66.734133244285729</v>
      </c>
      <c r="K41" s="58">
        <v>67.222030892142854</v>
      </c>
      <c r="L41" s="57">
        <v>191.83599107571433</v>
      </c>
      <c r="M41" s="57">
        <v>67.591548877142912</v>
      </c>
      <c r="N41" s="57">
        <v>88.032204481428593</v>
      </c>
      <c r="O41" s="59">
        <v>161.1875793285715</v>
      </c>
      <c r="P41" s="59">
        <v>197.05882021714282</v>
      </c>
      <c r="Q41" s="60">
        <v>215.00318867571423</v>
      </c>
    </row>
    <row r="42" spans="1:17">
      <c r="A42" s="64">
        <v>22</v>
      </c>
      <c r="B42" s="62" t="s">
        <v>55</v>
      </c>
      <c r="C42" s="30">
        <v>15.149500587142859</v>
      </c>
      <c r="D42" s="31">
        <v>20.363517768571434</v>
      </c>
      <c r="E42" s="31">
        <v>29.949610662857143</v>
      </c>
      <c r="F42" s="31">
        <v>36.40208490857141</v>
      </c>
      <c r="G42" s="31">
        <v>37.243810320000001</v>
      </c>
      <c r="H42" s="31">
        <v>92.859018707142837</v>
      </c>
      <c r="I42" s="31">
        <v>97.262648618571404</v>
      </c>
      <c r="J42" s="31">
        <v>71.018821125714311</v>
      </c>
      <c r="K42" s="32">
        <v>71.583615011571453</v>
      </c>
      <c r="L42" s="31">
        <v>209.63834796142856</v>
      </c>
      <c r="M42" s="31">
        <v>72.481440735714315</v>
      </c>
      <c r="N42" s="31">
        <v>94.370448911428582</v>
      </c>
      <c r="O42" s="33">
        <v>175.43306523142869</v>
      </c>
      <c r="P42" s="33">
        <v>213.87331498285718</v>
      </c>
      <c r="Q42" s="53">
        <v>234.7864794828572</v>
      </c>
    </row>
    <row r="43" spans="1:17">
      <c r="A43" s="65">
        <v>24</v>
      </c>
      <c r="B43" s="52" t="s">
        <v>55</v>
      </c>
      <c r="C43" s="30">
        <v>15.69984650714286</v>
      </c>
      <c r="D43" s="31">
        <v>21.105640010000002</v>
      </c>
      <c r="E43" s="31">
        <v>31.348985785714291</v>
      </c>
      <c r="F43" s="31">
        <v>38.789454295714279</v>
      </c>
      <c r="G43" s="31">
        <v>39.463397177142852</v>
      </c>
      <c r="H43" s="31">
        <v>100.74126173142844</v>
      </c>
      <c r="I43" s="31">
        <v>105.38298397714283</v>
      </c>
      <c r="J43" s="31">
        <v>75.067770000000039</v>
      </c>
      <c r="K43" s="32">
        <v>75.606237023142882</v>
      </c>
      <c r="L43" s="31">
        <v>226.51838652999996</v>
      </c>
      <c r="M43" s="31">
        <v>77.130007939999985</v>
      </c>
      <c r="N43" s="31">
        <v>100.24738223714284</v>
      </c>
      <c r="O43" s="33">
        <v>188.83335855428578</v>
      </c>
      <c r="P43" s="33">
        <v>229.73843381571439</v>
      </c>
      <c r="Q43" s="53">
        <v>253.50023071857149</v>
      </c>
    </row>
    <row r="44" spans="1:17">
      <c r="A44" s="65">
        <v>26</v>
      </c>
      <c r="B44" s="52" t="s">
        <v>55</v>
      </c>
      <c r="C44" s="30">
        <v>16.257136642857144</v>
      </c>
      <c r="D44" s="31">
        <v>21.780567928571422</v>
      </c>
      <c r="E44" s="31">
        <v>32.680233295714245</v>
      </c>
      <c r="F44" s="31">
        <v>41.128654144285662</v>
      </c>
      <c r="G44" s="31">
        <v>41.68298403428571</v>
      </c>
      <c r="H44" s="31">
        <v>108.61165682142851</v>
      </c>
      <c r="I44" s="31">
        <v>113.52814885285697</v>
      </c>
      <c r="J44" s="31">
        <v>79.073333711428589</v>
      </c>
      <c r="K44" s="32">
        <v>79.589373798857181</v>
      </c>
      <c r="L44" s="31">
        <v>243.3656531971429</v>
      </c>
      <c r="M44" s="31">
        <v>81.73944502857141</v>
      </c>
      <c r="N44" s="31">
        <v>106.08094234000005</v>
      </c>
      <c r="O44" s="33">
        <v>202.26046750857151</v>
      </c>
      <c r="P44" s="33">
        <v>245.59783836285712</v>
      </c>
      <c r="Q44" s="53">
        <v>272.24675385571442</v>
      </c>
    </row>
    <row r="45" spans="1:17">
      <c r="A45" s="65">
        <v>28</v>
      </c>
      <c r="B45" s="52" t="s">
        <v>55</v>
      </c>
      <c r="C45" s="30">
        <v>16.826573342857152</v>
      </c>
      <c r="D45" s="31">
        <v>22.533830770000005</v>
      </c>
      <c r="E45" s="31">
        <v>34.034043025714276</v>
      </c>
      <c r="F45" s="31">
        <v>43.467853992857137</v>
      </c>
      <c r="G45" s="31">
        <v>43.896646924285662</v>
      </c>
      <c r="H45" s="31">
        <v>116.49276619714287</v>
      </c>
      <c r="I45" s="31">
        <v>121.64848421142852</v>
      </c>
      <c r="J45" s="31">
        <v>83.073687741428628</v>
      </c>
      <c r="K45" s="32">
        <v>83.66645547385717</v>
      </c>
      <c r="L45" s="31">
        <v>260.20199589714281</v>
      </c>
      <c r="M45" s="31">
        <v>86.338038811428603</v>
      </c>
      <c r="N45" s="31">
        <v>111.95216138000004</v>
      </c>
      <c r="O45" s="33">
        <v>215.70413405428576</v>
      </c>
      <c r="P45" s="33">
        <v>261.43539497571425</v>
      </c>
      <c r="Q45" s="53">
        <v>290.96050509142867</v>
      </c>
    </row>
    <row r="46" spans="1:17">
      <c r="A46" s="63">
        <v>30</v>
      </c>
      <c r="B46" s="55" t="s">
        <v>55</v>
      </c>
      <c r="C46" s="56">
        <v>17.414677507142869</v>
      </c>
      <c r="D46" s="57">
        <v>23.206314857142846</v>
      </c>
      <c r="E46" s="57">
        <v>35.330376840000035</v>
      </c>
      <c r="F46" s="57">
        <v>45.817768127142806</v>
      </c>
      <c r="G46" s="57">
        <v>46.128081715714217</v>
      </c>
      <c r="H46" s="57">
        <v>124.37500922142836</v>
      </c>
      <c r="I46" s="57">
        <v>129.8043633728571</v>
      </c>
      <c r="J46" s="57">
        <v>87.025415605714315</v>
      </c>
      <c r="K46" s="58">
        <v>87.684388772142853</v>
      </c>
      <c r="L46" s="57">
        <v>277.08203446571429</v>
      </c>
      <c r="M46" s="57">
        <v>90.930918308571492</v>
      </c>
      <c r="N46" s="57">
        <v>117.80740809428576</v>
      </c>
      <c r="O46" s="59">
        <v>229.1152706828571</v>
      </c>
      <c r="P46" s="59">
        <v>277.29479952285715</v>
      </c>
      <c r="Q46" s="60">
        <v>309.68518029428583</v>
      </c>
    </row>
    <row r="47" spans="1:17">
      <c r="A47" s="64">
        <v>35</v>
      </c>
      <c r="B47" s="62" t="s">
        <v>55</v>
      </c>
      <c r="C47" s="30">
        <v>18.831764331428573</v>
      </c>
      <c r="D47" s="31">
        <v>25.106441922857154</v>
      </c>
      <c r="E47" s="31">
        <v>38.773690097142911</v>
      </c>
      <c r="F47" s="31">
        <v>50.567255429999939</v>
      </c>
      <c r="G47" s="31">
        <v>50.72354587285713</v>
      </c>
      <c r="H47" s="31">
        <v>142.40647386428569</v>
      </c>
      <c r="I47" s="31">
        <v>146.53533398999977</v>
      </c>
      <c r="J47" s="31">
        <v>97.274163095714314</v>
      </c>
      <c r="K47" s="32">
        <v>97.969414277571474</v>
      </c>
      <c r="L47" s="31">
        <v>314.41122123285709</v>
      </c>
      <c r="M47" s="31">
        <v>101.5365650857143</v>
      </c>
      <c r="N47" s="31">
        <v>134.36017705142865</v>
      </c>
      <c r="O47" s="33">
        <v>257.39450539428589</v>
      </c>
      <c r="P47" s="33">
        <v>310.79841573428564</v>
      </c>
      <c r="Q47" s="53">
        <v>354.50215326999989</v>
      </c>
    </row>
    <row r="48" spans="1:17">
      <c r="A48" s="65">
        <v>40</v>
      </c>
      <c r="B48" s="52" t="s">
        <v>55</v>
      </c>
      <c r="C48" s="30">
        <v>20.256229999999995</v>
      </c>
      <c r="D48" s="31">
        <v>26.985127714285717</v>
      </c>
      <c r="E48" s="31">
        <v>42.262143441428556</v>
      </c>
      <c r="F48" s="31">
        <v>55.322666699999978</v>
      </c>
      <c r="G48" s="31">
        <v>55.32972431571423</v>
      </c>
      <c r="H48" s="31">
        <v>159.84693116571427</v>
      </c>
      <c r="I48" s="31">
        <v>164.49457737857142</v>
      </c>
      <c r="J48" s="31">
        <v>107.46336045285716</v>
      </c>
      <c r="K48" s="32">
        <v>108.24975106971431</v>
      </c>
      <c r="L48" s="31">
        <v>351.69150245000009</v>
      </c>
      <c r="M48" s="31">
        <v>112.48124893714289</v>
      </c>
      <c r="N48" s="31">
        <v>149.98100698285717</v>
      </c>
      <c r="O48" s="33">
        <v>288.39819779714287</v>
      </c>
      <c r="P48" s="33">
        <v>348.26961407428581</v>
      </c>
      <c r="Q48" s="53">
        <v>400.3012740800001</v>
      </c>
    </row>
    <row r="49" spans="1:17">
      <c r="A49" s="65">
        <v>45</v>
      </c>
      <c r="B49" s="52" t="s">
        <v>55</v>
      </c>
      <c r="C49" s="30">
        <v>21.684378125714282</v>
      </c>
      <c r="D49" s="31">
        <v>28.852084914285719</v>
      </c>
      <c r="E49" s="31">
        <v>45.705212751428519</v>
      </c>
      <c r="F49" s="31">
        <v>60.078077969999995</v>
      </c>
      <c r="G49" s="31">
        <v>60.150299224285718</v>
      </c>
      <c r="H49" s="31">
        <v>177.28146450000003</v>
      </c>
      <c r="I49" s="31">
        <v>182.44789679999988</v>
      </c>
      <c r="J49" s="31">
        <v>117.66869145857146</v>
      </c>
      <c r="K49" s="32">
        <v>118.51042472100008</v>
      </c>
      <c r="L49" s="31">
        <v>388.98791731571458</v>
      </c>
      <c r="M49" s="31">
        <v>123.55422175142861</v>
      </c>
      <c r="N49" s="31">
        <v>165.57502128285728</v>
      </c>
      <c r="O49" s="33">
        <v>319.36936028285709</v>
      </c>
      <c r="P49" s="33">
        <v>385.74081241428576</v>
      </c>
      <c r="Q49" s="53">
        <v>446.07333727428596</v>
      </c>
    </row>
    <row r="50" spans="1:17">
      <c r="A50" s="65">
        <v>50</v>
      </c>
      <c r="B50" s="52" t="s">
        <v>55</v>
      </c>
      <c r="C50" s="30">
        <v>23.14427019</v>
      </c>
      <c r="D50" s="31">
        <v>30.720626011428593</v>
      </c>
      <c r="E50" s="31">
        <v>49.154206028571416</v>
      </c>
      <c r="F50" s="31">
        <v>64.827565272857086</v>
      </c>
      <c r="G50" s="31">
        <v>64.840546855714223</v>
      </c>
      <c r="H50" s="31">
        <v>194.72784576857146</v>
      </c>
      <c r="I50" s="31">
        <v>200.39529225428538</v>
      </c>
      <c r="J50" s="31">
        <v>127.8469648485714</v>
      </c>
      <c r="K50" s="32">
        <v>128.77578708557147</v>
      </c>
      <c r="L50" s="31">
        <v>426.30618011571448</v>
      </c>
      <c r="M50" s="31">
        <v>134.57132888000001</v>
      </c>
      <c r="N50" s="31">
        <v>181.2015655000001</v>
      </c>
      <c r="O50" s="33">
        <v>350.36220938000008</v>
      </c>
      <c r="P50" s="33">
        <v>423.16260060000008</v>
      </c>
      <c r="Q50" s="53">
        <v>491.88338205142855</v>
      </c>
    </row>
    <row r="51" spans="1:17">
      <c r="A51" s="63">
        <v>55</v>
      </c>
      <c r="B51" s="55" t="s">
        <v>55</v>
      </c>
      <c r="C51" s="56">
        <v>24.555626700000008</v>
      </c>
      <c r="D51" s="57">
        <v>32.609405167142874</v>
      </c>
      <c r="E51" s="57">
        <v>52.60206565714283</v>
      </c>
      <c r="F51" s="57">
        <v>69.588900510000002</v>
      </c>
      <c r="G51" s="57">
        <v>69.601882092857124</v>
      </c>
      <c r="H51" s="57">
        <v>212.15645513571431</v>
      </c>
      <c r="I51" s="57">
        <v>218.34974532428578</v>
      </c>
      <c r="J51" s="57">
        <v>138.03616220571433</v>
      </c>
      <c r="K51" s="58">
        <v>139.05612387771433</v>
      </c>
      <c r="L51" s="57">
        <v>463.63536688285734</v>
      </c>
      <c r="M51" s="57">
        <v>145.58843600857145</v>
      </c>
      <c r="N51" s="57">
        <v>196.81155212571434</v>
      </c>
      <c r="O51" s="59">
        <v>381.37674508857174</v>
      </c>
      <c r="P51" s="59">
        <v>460.63379894000013</v>
      </c>
      <c r="Q51" s="60">
        <v>537.66636921285738</v>
      </c>
    </row>
    <row r="52" spans="1:17">
      <c r="A52" s="66">
        <v>60</v>
      </c>
      <c r="B52" s="52" t="s">
        <v>55</v>
      </c>
      <c r="C52" s="30">
        <v>26.005656071428568</v>
      </c>
      <c r="D52" s="31">
        <v>34.496951040000013</v>
      </c>
      <c r="E52" s="31">
        <v>56.051058934285741</v>
      </c>
      <c r="F52" s="31">
        <v>74.332463845714258</v>
      </c>
      <c r="G52" s="31">
        <v>74.338387812857107</v>
      </c>
      <c r="H52" s="31">
        <v>229.59691243714272</v>
      </c>
      <c r="I52" s="31">
        <v>236.29714077857145</v>
      </c>
      <c r="J52" s="31">
        <v>148.23628352999998</v>
      </c>
      <c r="K52" s="32">
        <v>149.32662909942863</v>
      </c>
      <c r="L52" s="31">
        <v>500.96455365000014</v>
      </c>
      <c r="M52" s="31">
        <v>156.64320207428568</v>
      </c>
      <c r="N52" s="31">
        <v>212.42725303714295</v>
      </c>
      <c r="O52" s="33">
        <v>412.35875088000012</v>
      </c>
      <c r="P52" s="33">
        <v>498.07222537857132</v>
      </c>
      <c r="Q52" s="53">
        <v>583.43271812142859</v>
      </c>
    </row>
    <row r="53" spans="1:17">
      <c r="A53" s="66">
        <v>65</v>
      </c>
      <c r="B53" s="52" t="s">
        <v>55</v>
      </c>
      <c r="C53" s="30">
        <v>27.454838811428576</v>
      </c>
      <c r="D53" s="31">
        <v>36.372439705714328</v>
      </c>
      <c r="E53" s="31">
        <v>59.488204277142856</v>
      </c>
      <c r="F53" s="31">
        <v>79.081951148571406</v>
      </c>
      <c r="G53" s="31">
        <v>79.111570984285777</v>
      </c>
      <c r="H53" s="31">
        <v>247.04329370571406</v>
      </c>
      <c r="I53" s="31">
        <v>254.25046020000002</v>
      </c>
      <c r="J53" s="31">
        <v>158.44161453571425</v>
      </c>
      <c r="K53" s="32">
        <v>159.58730275071437</v>
      </c>
      <c r="L53" s="31">
        <v>538.27760676857167</v>
      </c>
      <c r="M53" s="31">
        <v>167.64946589714299</v>
      </c>
      <c r="N53" s="31">
        <v>228.04295394857152</v>
      </c>
      <c r="O53" s="33">
        <v>443.3464709571432</v>
      </c>
      <c r="P53" s="33">
        <v>535.55434768571456</v>
      </c>
      <c r="Q53" s="53">
        <v>629.27032511857158</v>
      </c>
    </row>
    <row r="54" spans="1:17" ht="15.75" thickBot="1">
      <c r="A54" s="67">
        <v>70</v>
      </c>
      <c r="B54" s="68" t="s">
        <v>55</v>
      </c>
      <c r="C54" s="37">
        <v>28.886868008571433</v>
      </c>
      <c r="D54" s="38">
        <v>38.278990354285725</v>
      </c>
      <c r="E54" s="38">
        <v>62.937197554285682</v>
      </c>
      <c r="F54" s="38">
        <v>83.837362418571459</v>
      </c>
      <c r="G54" s="38">
        <v>83.780938971428512</v>
      </c>
      <c r="H54" s="38">
        <v>264.46597910571421</v>
      </c>
      <c r="I54" s="38">
        <v>272.21676120428549</v>
      </c>
      <c r="J54" s="38">
        <v>168.60896395857137</v>
      </c>
      <c r="K54" s="39">
        <v>169.87232825614291</v>
      </c>
      <c r="L54" s="38">
        <v>575.5958695685714</v>
      </c>
      <c r="M54" s="38">
        <v>178.6665730257144</v>
      </c>
      <c r="N54" s="38">
        <v>243.65294057428585</v>
      </c>
      <c r="O54" s="40">
        <v>474.3610066657144</v>
      </c>
      <c r="P54" s="40">
        <v>573.00890777285724</v>
      </c>
      <c r="Q54" s="69">
        <v>675.04759799428564</v>
      </c>
    </row>
    <row r="55" spans="1:17" ht="15.75" thickBot="1">
      <c r="A55" s="70"/>
      <c r="B55" s="42"/>
      <c r="C55" s="31"/>
      <c r="D55" s="31"/>
      <c r="E55" s="31"/>
      <c r="F55" s="31"/>
      <c r="G55" s="31"/>
      <c r="H55" s="31"/>
      <c r="I55" s="31"/>
      <c r="J55" s="31"/>
      <c r="K55" s="32"/>
      <c r="L55" s="31"/>
      <c r="M55" s="31"/>
      <c r="N55" s="43"/>
      <c r="O55" s="13"/>
      <c r="P55" s="13"/>
      <c r="Q55" s="13"/>
    </row>
    <row r="56" spans="1:17">
      <c r="A56" s="71" t="s">
        <v>57</v>
      </c>
      <c r="B56" s="72"/>
      <c r="C56" s="47">
        <v>0.41405762285714293</v>
      </c>
      <c r="D56" s="48">
        <v>0.54549450171428593</v>
      </c>
      <c r="E56" s="48">
        <v>0.89849475428571335</v>
      </c>
      <c r="F56" s="48">
        <v>1.192216246285714</v>
      </c>
      <c r="G56" s="48">
        <v>1.1971233942857149</v>
      </c>
      <c r="H56" s="48">
        <v>3.7780368308571379</v>
      </c>
      <c r="I56" s="48">
        <v>3.8849487359999997</v>
      </c>
      <c r="J56" s="48">
        <v>2.4073046320000011</v>
      </c>
      <c r="K56" s="49">
        <v>2.4263996628857156</v>
      </c>
      <c r="L56" s="48">
        <v>8.2200274974285747</v>
      </c>
      <c r="M56" s="48">
        <v>2.5487078720000009</v>
      </c>
      <c r="N56" s="73">
        <v>3.4806181114285741</v>
      </c>
      <c r="O56" s="74">
        <v>6.7759912748571427</v>
      </c>
      <c r="P56" s="74">
        <v>8.1784324297142881</v>
      </c>
      <c r="Q56" s="75">
        <v>9.643402683428576</v>
      </c>
    </row>
    <row r="57" spans="1:17" ht="15.75" thickBot="1">
      <c r="A57" s="76" t="s">
        <v>58</v>
      </c>
      <c r="B57" s="77"/>
      <c r="C57" s="37">
        <v>28.886868008571433</v>
      </c>
      <c r="D57" s="38">
        <v>38.278990354285725</v>
      </c>
      <c r="E57" s="38">
        <v>62.937197554285682</v>
      </c>
      <c r="F57" s="38">
        <v>83.837362418571459</v>
      </c>
      <c r="G57" s="38">
        <v>83.780938971428512</v>
      </c>
      <c r="H57" s="38">
        <v>264.46597910571421</v>
      </c>
      <c r="I57" s="38">
        <v>272.21676120428549</v>
      </c>
      <c r="J57" s="38">
        <v>168.60896395857137</v>
      </c>
      <c r="K57" s="39">
        <v>169.87232825614291</v>
      </c>
      <c r="L57" s="38">
        <v>575.5958695685714</v>
      </c>
      <c r="M57" s="38">
        <v>178.6665730257144</v>
      </c>
      <c r="N57" s="38">
        <v>243.65294057428585</v>
      </c>
      <c r="O57" s="40">
        <v>474.3610066657144</v>
      </c>
      <c r="P57" s="40">
        <v>573.00890777285724</v>
      </c>
      <c r="Q57" s="69">
        <v>675.04759799428564</v>
      </c>
    </row>
  </sheetData>
  <mergeCells count="1"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Zone, Poids</vt:lpstr>
      <vt:lpstr>Prix de vente, poids et zone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jenn</dc:creator>
  <cp:lastModifiedBy>olivier jenn</cp:lastModifiedBy>
  <dcterms:created xsi:type="dcterms:W3CDTF">2017-11-15T07:57:02Z</dcterms:created>
  <dcterms:modified xsi:type="dcterms:W3CDTF">2017-11-15T19:14:10Z</dcterms:modified>
</cp:coreProperties>
</file>