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llain\Documents\"/>
    </mc:Choice>
  </mc:AlternateContent>
  <bookViews>
    <workbookView xWindow="0" yWindow="0" windowWidth="28800" windowHeight="12795" tabRatio="792" activeTab="2"/>
  </bookViews>
  <sheets>
    <sheet name="synthèse" sheetId="101" r:id="rId1"/>
    <sheet name="CALCUL" sheetId="71" r:id="rId2"/>
    <sheet name="ConvoyeurBande1" sheetId="67" r:id="rId3"/>
    <sheet name="ConvoyeurBande2" sheetId="68" r:id="rId4"/>
    <sheet name="ConvoyeurBande3" sheetId="69" r:id="rId5"/>
    <sheet name="Nom_ConvBand1" sheetId="48" r:id="rId6"/>
    <sheet name="Nom_ConvBand2" sheetId="72" r:id="rId7"/>
    <sheet name="Nom_ConvBand3" sheetId="73" r:id="rId8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01" l="1"/>
  <c r="E33" i="101"/>
  <c r="D33" i="101"/>
  <c r="C33" i="101"/>
  <c r="H32" i="101"/>
  <c r="E32" i="101"/>
  <c r="D32" i="101"/>
  <c r="C32" i="101"/>
  <c r="H31" i="101"/>
  <c r="E31" i="101"/>
  <c r="D31" i="101"/>
  <c r="C31" i="101"/>
  <c r="H30" i="101"/>
  <c r="E30" i="101"/>
  <c r="D30" i="101"/>
  <c r="C30" i="101"/>
  <c r="H29" i="101"/>
  <c r="E29" i="101"/>
  <c r="D29" i="101"/>
  <c r="C29" i="101"/>
  <c r="H28" i="101"/>
  <c r="E28" i="101"/>
  <c r="D28" i="101"/>
  <c r="C28" i="101"/>
  <c r="H27" i="101"/>
  <c r="E27" i="101"/>
  <c r="D27" i="101"/>
  <c r="C27" i="101"/>
  <c r="H26" i="101"/>
  <c r="E26" i="101"/>
  <c r="D26" i="101"/>
  <c r="C26" i="101"/>
  <c r="H25" i="101"/>
  <c r="E25" i="101"/>
  <c r="D25" i="101"/>
  <c r="C25" i="101"/>
  <c r="H24" i="101"/>
  <c r="E24" i="101"/>
  <c r="D24" i="101"/>
  <c r="C24" i="101"/>
  <c r="H23" i="101"/>
  <c r="E23" i="101"/>
  <c r="D23" i="101"/>
  <c r="C23" i="101"/>
  <c r="H22" i="101"/>
  <c r="E22" i="101"/>
  <c r="D22" i="101"/>
  <c r="C22" i="101"/>
  <c r="H21" i="101"/>
  <c r="E21" i="101"/>
  <c r="D21" i="101"/>
  <c r="C21" i="101"/>
  <c r="H20" i="101"/>
  <c r="E20" i="101"/>
  <c r="D20" i="101"/>
  <c r="C20" i="101"/>
  <c r="H19" i="101"/>
  <c r="E19" i="101"/>
  <c r="D19" i="101"/>
  <c r="C19" i="101"/>
  <c r="H18" i="101"/>
  <c r="E18" i="101"/>
  <c r="D18" i="101"/>
  <c r="C18" i="101"/>
  <c r="H17" i="101"/>
  <c r="E17" i="101"/>
  <c r="D17" i="101"/>
  <c r="C17" i="101"/>
  <c r="H16" i="101"/>
  <c r="E16" i="101"/>
  <c r="D16" i="101"/>
  <c r="C16" i="101"/>
  <c r="H15" i="101"/>
  <c r="E15" i="101"/>
  <c r="D15" i="101"/>
  <c r="C15" i="101"/>
  <c r="H14" i="101"/>
  <c r="E14" i="101"/>
  <c r="D14" i="101"/>
  <c r="C14" i="101"/>
  <c r="H13" i="101"/>
  <c r="E13" i="101"/>
  <c r="D13" i="101"/>
  <c r="C13" i="101"/>
  <c r="H12" i="101"/>
  <c r="E12" i="101"/>
  <c r="D12" i="101"/>
  <c r="C12" i="101"/>
  <c r="H11" i="101"/>
  <c r="E11" i="101"/>
  <c r="D11" i="101"/>
  <c r="C11" i="101"/>
  <c r="H10" i="101"/>
  <c r="E10" i="101"/>
  <c r="D10" i="101"/>
  <c r="C10" i="101"/>
  <c r="H9" i="101"/>
  <c r="E9" i="101"/>
  <c r="D9" i="101"/>
  <c r="C9" i="101"/>
  <c r="H8" i="101"/>
  <c r="E8" i="101"/>
  <c r="D8" i="101"/>
  <c r="C8" i="101"/>
  <c r="H7" i="101"/>
  <c r="E7" i="101"/>
  <c r="D7" i="101"/>
  <c r="C7" i="101"/>
  <c r="H6" i="101"/>
  <c r="E6" i="101"/>
  <c r="D6" i="101"/>
  <c r="C6" i="101"/>
  <c r="H5" i="101"/>
  <c r="E5" i="101"/>
  <c r="D5" i="101"/>
  <c r="C5" i="101"/>
  <c r="H4" i="101"/>
  <c r="E4" i="101"/>
  <c r="D4" i="101"/>
  <c r="C4" i="101"/>
  <c r="H3" i="101"/>
  <c r="E3" i="101"/>
  <c r="D3" i="101"/>
  <c r="C3" i="101"/>
  <c r="H2" i="101"/>
  <c r="E2" i="101"/>
  <c r="D2" i="101"/>
  <c r="C2" i="101"/>
  <c r="B33" i="73" l="1"/>
  <c r="C33" i="73"/>
  <c r="D33" i="73"/>
  <c r="G33" i="73"/>
  <c r="B2" i="48" l="1"/>
  <c r="C2" i="48"/>
  <c r="D2" i="48"/>
  <c r="G2" i="48"/>
  <c r="G25" i="48"/>
  <c r="D25" i="48"/>
  <c r="C25" i="48"/>
  <c r="B25" i="48"/>
  <c r="G24" i="48"/>
  <c r="D24" i="48"/>
  <c r="C24" i="48"/>
  <c r="B24" i="48"/>
  <c r="G23" i="48"/>
  <c r="D23" i="48"/>
  <c r="C23" i="48"/>
  <c r="B23" i="48"/>
  <c r="G22" i="48"/>
  <c r="D22" i="48"/>
  <c r="C22" i="48"/>
  <c r="B22" i="48"/>
  <c r="G21" i="48"/>
  <c r="D21" i="48"/>
  <c r="C21" i="48"/>
  <c r="B21" i="48"/>
  <c r="G20" i="48"/>
  <c r="D20" i="48"/>
  <c r="C20" i="48"/>
  <c r="B20" i="48"/>
  <c r="G19" i="48"/>
  <c r="D19" i="48"/>
  <c r="C19" i="48"/>
  <c r="B19" i="48"/>
  <c r="G18" i="48"/>
  <c r="D18" i="48"/>
  <c r="C18" i="48"/>
  <c r="B18" i="48"/>
  <c r="G17" i="48"/>
  <c r="D17" i="48"/>
  <c r="C17" i="48"/>
  <c r="B17" i="48"/>
  <c r="G16" i="48"/>
  <c r="D16" i="48"/>
  <c r="C16" i="48"/>
  <c r="B16" i="48"/>
  <c r="G15" i="48"/>
  <c r="D15" i="48"/>
  <c r="C15" i="48"/>
  <c r="B15" i="48"/>
  <c r="G14" i="48"/>
  <c r="D14" i="48"/>
  <c r="C14" i="48"/>
  <c r="B14" i="48"/>
  <c r="G13" i="48"/>
  <c r="D13" i="48"/>
  <c r="C13" i="48"/>
  <c r="B13" i="48"/>
  <c r="G12" i="48"/>
  <c r="D12" i="48"/>
  <c r="C12" i="48"/>
  <c r="B12" i="48"/>
  <c r="G11" i="48"/>
  <c r="D11" i="48"/>
  <c r="C11" i="48"/>
  <c r="B11" i="48"/>
  <c r="G10" i="48"/>
  <c r="D10" i="48"/>
  <c r="C10" i="48"/>
  <c r="B10" i="48"/>
  <c r="G9" i="48"/>
  <c r="D9" i="48"/>
  <c r="C9" i="48"/>
  <c r="B9" i="48"/>
  <c r="G8" i="48"/>
  <c r="D8" i="48"/>
  <c r="C8" i="48"/>
  <c r="B8" i="48"/>
  <c r="G7" i="48"/>
  <c r="D7" i="48"/>
  <c r="C7" i="48"/>
  <c r="B7" i="48"/>
  <c r="G6" i="48"/>
  <c r="D6" i="48"/>
  <c r="C6" i="48"/>
  <c r="B6" i="48"/>
  <c r="G5" i="48"/>
  <c r="D5" i="48"/>
  <c r="C5" i="48"/>
  <c r="B5" i="48"/>
  <c r="G4" i="48"/>
  <c r="D4" i="48"/>
  <c r="C4" i="48"/>
  <c r="B4" i="48"/>
  <c r="G3" i="48"/>
  <c r="D3" i="48"/>
  <c r="C3" i="48"/>
  <c r="B3" i="48"/>
  <c r="G3" i="73"/>
  <c r="G4" i="73"/>
  <c r="G5" i="73"/>
  <c r="G6" i="73"/>
  <c r="G7" i="73"/>
  <c r="G8" i="73"/>
  <c r="G9" i="73"/>
  <c r="G10" i="73"/>
  <c r="G11" i="73"/>
  <c r="G12" i="73"/>
  <c r="G13" i="73"/>
  <c r="G14" i="73"/>
  <c r="G15" i="73"/>
  <c r="G16" i="73"/>
  <c r="G17" i="73"/>
  <c r="G18" i="73"/>
  <c r="G19" i="73"/>
  <c r="G20" i="73"/>
  <c r="G21" i="73"/>
  <c r="G22" i="73"/>
  <c r="G23" i="73"/>
  <c r="G24" i="73"/>
  <c r="G25" i="73"/>
  <c r="G26" i="73"/>
  <c r="G27" i="73"/>
  <c r="G28" i="73"/>
  <c r="G29" i="73"/>
  <c r="G30" i="73"/>
  <c r="G31" i="73"/>
  <c r="G32" i="73"/>
  <c r="D3" i="73"/>
  <c r="D4" i="73"/>
  <c r="D5" i="73"/>
  <c r="D6" i="73"/>
  <c r="D7" i="73"/>
  <c r="D8" i="73"/>
  <c r="D9" i="73"/>
  <c r="D10" i="73"/>
  <c r="D11" i="73"/>
  <c r="D12" i="73"/>
  <c r="D13" i="73"/>
  <c r="D14" i="73"/>
  <c r="D15" i="73"/>
  <c r="D16" i="73"/>
  <c r="D17" i="73"/>
  <c r="D18" i="73"/>
  <c r="D19" i="73"/>
  <c r="D20" i="73"/>
  <c r="D21" i="73"/>
  <c r="D22" i="73"/>
  <c r="D23" i="73"/>
  <c r="D24" i="73"/>
  <c r="D25" i="73"/>
  <c r="D26" i="73"/>
  <c r="D27" i="73"/>
  <c r="D28" i="73"/>
  <c r="D29" i="73"/>
  <c r="D30" i="73"/>
  <c r="D31" i="73"/>
  <c r="D32" i="73"/>
  <c r="C3" i="73"/>
  <c r="C4" i="73"/>
  <c r="C5" i="73"/>
  <c r="C6" i="73"/>
  <c r="C7" i="73"/>
  <c r="C8" i="73"/>
  <c r="C9" i="73"/>
  <c r="C10" i="73"/>
  <c r="C11" i="73"/>
  <c r="C12" i="73"/>
  <c r="C13" i="73"/>
  <c r="C14" i="73"/>
  <c r="C15" i="73"/>
  <c r="C16" i="73"/>
  <c r="C17" i="73"/>
  <c r="C18" i="73"/>
  <c r="C19" i="73"/>
  <c r="C20" i="73"/>
  <c r="C21" i="73"/>
  <c r="C22" i="73"/>
  <c r="C23" i="73"/>
  <c r="C24" i="73"/>
  <c r="C25" i="73"/>
  <c r="C26" i="73"/>
  <c r="C27" i="73"/>
  <c r="C28" i="73"/>
  <c r="C29" i="73"/>
  <c r="C30" i="73"/>
  <c r="C31" i="73"/>
  <c r="C32" i="73"/>
  <c r="B3" i="73"/>
  <c r="B4" i="73"/>
  <c r="B5" i="73"/>
  <c r="B6" i="73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G2" i="73"/>
  <c r="D2" i="73"/>
  <c r="C2" i="73"/>
  <c r="B2" i="73"/>
  <c r="G3" i="72"/>
  <c r="G4" i="72"/>
  <c r="G5" i="72"/>
  <c r="G6" i="72"/>
  <c r="G7" i="72"/>
  <c r="G8" i="72"/>
  <c r="G9" i="72"/>
  <c r="G10" i="72"/>
  <c r="G11" i="72"/>
  <c r="G12" i="72"/>
  <c r="G13" i="72"/>
  <c r="G14" i="72"/>
  <c r="G15" i="72"/>
  <c r="G16" i="72"/>
  <c r="G17" i="72"/>
  <c r="G18" i="72"/>
  <c r="G19" i="72"/>
  <c r="G20" i="72"/>
  <c r="G21" i="72"/>
  <c r="G22" i="72"/>
  <c r="G23" i="72"/>
  <c r="G24" i="72"/>
  <c r="G25" i="72"/>
  <c r="G26" i="72"/>
  <c r="G27" i="72"/>
  <c r="G28" i="72"/>
  <c r="G29" i="72"/>
  <c r="G30" i="72"/>
  <c r="G31" i="72"/>
  <c r="G32" i="72"/>
  <c r="G2" i="72"/>
  <c r="D3" i="72"/>
  <c r="D4" i="72"/>
  <c r="D5" i="72"/>
  <c r="D6" i="72"/>
  <c r="D7" i="72"/>
  <c r="D8" i="72"/>
  <c r="D9" i="72"/>
  <c r="D10" i="72"/>
  <c r="D11" i="72"/>
  <c r="D12" i="72"/>
  <c r="D13" i="72"/>
  <c r="D14" i="72"/>
  <c r="D15" i="72"/>
  <c r="D16" i="72"/>
  <c r="D17" i="72"/>
  <c r="D18" i="72"/>
  <c r="D19" i="72"/>
  <c r="D20" i="72"/>
  <c r="D21" i="72"/>
  <c r="D22" i="72"/>
  <c r="D23" i="72"/>
  <c r="D24" i="72"/>
  <c r="D25" i="72"/>
  <c r="D26" i="72"/>
  <c r="D27" i="72"/>
  <c r="D28" i="72"/>
  <c r="D29" i="72"/>
  <c r="D30" i="72"/>
  <c r="D31" i="72"/>
  <c r="D32" i="72"/>
  <c r="D2" i="72"/>
  <c r="C3" i="72"/>
  <c r="C4" i="72"/>
  <c r="C5" i="72"/>
  <c r="C6" i="72"/>
  <c r="C7" i="72"/>
  <c r="C8" i="72"/>
  <c r="C9" i="72"/>
  <c r="C10" i="72"/>
  <c r="C11" i="72"/>
  <c r="C12" i="72"/>
  <c r="C13" i="72"/>
  <c r="C14" i="72"/>
  <c r="C15" i="72"/>
  <c r="C16" i="72"/>
  <c r="C17" i="72"/>
  <c r="C18" i="72"/>
  <c r="C19" i="72"/>
  <c r="C20" i="72"/>
  <c r="C21" i="72"/>
  <c r="C22" i="72"/>
  <c r="C23" i="72"/>
  <c r="C24" i="72"/>
  <c r="C25" i="72"/>
  <c r="C26" i="72"/>
  <c r="C27" i="72"/>
  <c r="C28" i="72"/>
  <c r="C29" i="72"/>
  <c r="C30" i="72"/>
  <c r="C31" i="72"/>
  <c r="C32" i="72"/>
  <c r="C2" i="72"/>
  <c r="B3" i="72"/>
  <c r="B4" i="72"/>
  <c r="B5" i="72"/>
  <c r="B6" i="72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2" i="72"/>
  <c r="S35" i="69" l="1"/>
  <c r="S34" i="69"/>
  <c r="I34" i="69"/>
  <c r="S33" i="69"/>
  <c r="I33" i="69"/>
  <c r="S32" i="69"/>
  <c r="I32" i="69"/>
  <c r="S31" i="69"/>
  <c r="I31" i="69"/>
  <c r="S30" i="69"/>
  <c r="I30" i="69"/>
  <c r="S29" i="69"/>
  <c r="I29" i="69"/>
  <c r="S28" i="69"/>
  <c r="S27" i="69" s="1"/>
  <c r="S35" i="68"/>
  <c r="S34" i="68"/>
  <c r="I34" i="68"/>
  <c r="S33" i="68"/>
  <c r="I33" i="68"/>
  <c r="S32" i="68"/>
  <c r="I32" i="68"/>
  <c r="S31" i="68"/>
  <c r="I31" i="68"/>
  <c r="S30" i="68"/>
  <c r="I30" i="68"/>
  <c r="S29" i="68"/>
  <c r="I29" i="68"/>
  <c r="S28" i="68"/>
  <c r="I16" i="68"/>
  <c r="S35" i="67"/>
  <c r="S34" i="67"/>
  <c r="I34" i="67"/>
  <c r="S33" i="67"/>
  <c r="I33" i="67"/>
  <c r="S32" i="67"/>
  <c r="I32" i="67"/>
  <c r="S31" i="67"/>
  <c r="I31" i="67"/>
  <c r="S30" i="67"/>
  <c r="I30" i="67"/>
  <c r="I29" i="67" s="1"/>
  <c r="S29" i="67"/>
  <c r="S28" i="67"/>
  <c r="I21" i="67"/>
  <c r="I20" i="67"/>
  <c r="I19" i="67"/>
  <c r="I18" i="67"/>
  <c r="I17" i="67"/>
  <c r="S27" i="67" l="1"/>
  <c r="I3" i="68"/>
  <c r="I16" i="67"/>
  <c r="S27" i="68"/>
  <c r="I3" i="69"/>
  <c r="I21" i="68"/>
  <c r="F1" i="68" s="1"/>
  <c r="I3" i="67"/>
  <c r="F1" i="67" l="1"/>
  <c r="F1" i="69"/>
</calcChain>
</file>

<file path=xl/sharedStrings.xml><?xml version="1.0" encoding="utf-8"?>
<sst xmlns="http://schemas.openxmlformats.org/spreadsheetml/2006/main" count="343" uniqueCount="89">
  <si>
    <t>Qté</t>
  </si>
  <si>
    <t>Désignation</t>
  </si>
  <si>
    <t>Référence</t>
  </si>
  <si>
    <t>Code Article</t>
  </si>
  <si>
    <t>Rep</t>
  </si>
  <si>
    <t>Observations</t>
  </si>
  <si>
    <t xml:space="preserve">Protection Elec </t>
  </si>
  <si>
    <t>Relai 1RT</t>
  </si>
  <si>
    <t>ERC0011</t>
  </si>
  <si>
    <t>EPI0015</t>
  </si>
  <si>
    <t>WKC4.4T-10/TXL</t>
  </si>
  <si>
    <t>Inverseur</t>
  </si>
  <si>
    <t>ERC0015</t>
  </si>
  <si>
    <r>
      <t xml:space="preserve">Cordon M12 </t>
    </r>
    <r>
      <rPr>
        <b/>
        <i/>
        <u/>
        <sz val="11"/>
        <color rgb="FFFF0000"/>
        <rFont val="Calibri"/>
        <family val="2"/>
        <scheme val="minor"/>
      </rPr>
      <t>Coudé</t>
    </r>
    <r>
      <rPr>
        <sz val="11"/>
        <color theme="1"/>
        <rFont val="Calibri"/>
        <family val="2"/>
        <scheme val="minor"/>
      </rPr>
      <t xml:space="preserve"> 10m</t>
    </r>
  </si>
  <si>
    <t>R</t>
  </si>
  <si>
    <t>EV 5/3</t>
  </si>
  <si>
    <t>PCO0061</t>
  </si>
  <si>
    <t>Cordon EV</t>
  </si>
  <si>
    <t>VUVG-L18-P53C-T-G14-1R8L</t>
  </si>
  <si>
    <t xml:space="preserve">M3 Bande Transporteuse1 </t>
  </si>
  <si>
    <t>M4 Montee / Descente Convoyeur</t>
  </si>
  <si>
    <t>M6 / M7 Montee / Descente Convoyeur 2 Gauche / Droite</t>
  </si>
  <si>
    <t>Fdc4.1</t>
  </si>
  <si>
    <t>Fdc4.2</t>
  </si>
  <si>
    <t>ELR H5-I-SC-24DC/500AC-2-2900574</t>
  </si>
  <si>
    <t>NEBU-M8W3-K-10-LE3</t>
  </si>
  <si>
    <t>PCO0013</t>
  </si>
  <si>
    <r>
      <t xml:space="preserve">Inductif 8mm </t>
    </r>
    <r>
      <rPr>
        <b/>
        <sz val="11"/>
        <color rgb="FFFF0000"/>
        <rFont val="Calibri"/>
        <family val="2"/>
        <scheme val="minor"/>
      </rPr>
      <t/>
    </r>
  </si>
  <si>
    <t>GV2L07</t>
  </si>
  <si>
    <t>EPC0023</t>
  </si>
  <si>
    <t>Protection Elec  4A</t>
  </si>
  <si>
    <t>PSR-SCF-24UC/URM/2X21</t>
  </si>
  <si>
    <t>Relai Sécu 2RT</t>
  </si>
  <si>
    <t>ERC0017</t>
  </si>
  <si>
    <t>SI-EN3D/V</t>
  </si>
  <si>
    <t>Carte Comm Ethernet Dual port</t>
  </si>
  <si>
    <t>EVA0077</t>
  </si>
  <si>
    <t>Deflecteur 3 (Vers Table Ventouses Grde Longueur)</t>
  </si>
  <si>
    <t>EVP14/15</t>
  </si>
  <si>
    <t>VAR3</t>
  </si>
  <si>
    <t>Q3</t>
  </si>
  <si>
    <t>KM4</t>
  </si>
  <si>
    <t>Q4</t>
  </si>
  <si>
    <t>Q5</t>
  </si>
  <si>
    <t>Fdc6.1/.2</t>
  </si>
  <si>
    <t>fdc7.1/.2</t>
  </si>
  <si>
    <t>KM6/KM7</t>
  </si>
  <si>
    <t>Fdc9.1/.2</t>
  </si>
  <si>
    <t>KM9</t>
  </si>
  <si>
    <t>Var AC V1000 0.4Kw</t>
  </si>
  <si>
    <t>CIMR-VC4A0002BAA</t>
  </si>
  <si>
    <t>EVA0035</t>
  </si>
  <si>
    <t>Filtre CEM 0.4-1.5Kw</t>
  </si>
  <si>
    <t>FS23639-5-07</t>
  </si>
  <si>
    <t>EVA0011</t>
  </si>
  <si>
    <t>GV2L08</t>
  </si>
  <si>
    <t>EPC0068</t>
  </si>
  <si>
    <t>Q7</t>
  </si>
  <si>
    <t>Pu</t>
  </si>
  <si>
    <t>Total</t>
  </si>
  <si>
    <t>Nom Elec</t>
  </si>
  <si>
    <t>Total /s Ensemble</t>
  </si>
  <si>
    <t>I12H009</t>
  </si>
  <si>
    <t>EPI0023</t>
  </si>
  <si>
    <t>Convoyeur Bande 1</t>
  </si>
  <si>
    <t xml:space="preserve">M5 Bande Transporteuse2 </t>
  </si>
  <si>
    <t>VAR5</t>
  </si>
  <si>
    <t>Convoyeur Bande 2</t>
  </si>
  <si>
    <t>Convoyeur Bande 3</t>
  </si>
  <si>
    <t>M8 Bande Transporteuse 3</t>
  </si>
  <si>
    <t>Deflecteur 1 (Vers Table Croix)</t>
  </si>
  <si>
    <t>EVP16/17</t>
  </si>
  <si>
    <t>M9 Montee / Descente Convoyeur 3</t>
  </si>
  <si>
    <t>Utilisé pour Q6</t>
  </si>
  <si>
    <t>Utilisé pour Q9</t>
  </si>
  <si>
    <t>Protégé par Q7</t>
  </si>
  <si>
    <t>NON</t>
  </si>
  <si>
    <t>OUI</t>
  </si>
  <si>
    <t>No</t>
  </si>
  <si>
    <t>Yes</t>
  </si>
  <si>
    <t>NEIN</t>
  </si>
  <si>
    <t>JA</t>
  </si>
  <si>
    <t>TINTIN</t>
  </si>
  <si>
    <t>MILOU</t>
  </si>
  <si>
    <t>Validé</t>
  </si>
  <si>
    <t>non-Validé</t>
  </si>
  <si>
    <t>COnvBand1</t>
  </si>
  <si>
    <t>ConvBand3</t>
  </si>
  <si>
    <t>ConvBand2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</si>
</sst>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4" borderId="0" xfId="0" applyFont="1" applyFill="1"/>
    <xf numFmtId="0" fontId="1" fillId="4" borderId="0" xfId="0" applyFont="1" applyFill="1" applyBorder="1" applyAlignment="1"/>
    <xf numFmtId="0" fontId="1" fillId="4" borderId="0" xfId="0" applyFont="1" applyFill="1" applyBorder="1"/>
    <xf numFmtId="0" fontId="1" fillId="0" borderId="0" xfId="0" applyFont="1" applyFill="1"/>
    <xf numFmtId="0" fontId="0" fillId="0" borderId="0" xfId="0" applyFill="1"/>
    <xf numFmtId="0" fontId="0" fillId="2" borderId="0" xfId="0" applyFill="1" applyAlignment="1"/>
    <xf numFmtId="0" fontId="0" fillId="0" borderId="0" xfId="0" applyFill="1" applyAlignment="1"/>
    <xf numFmtId="0" fontId="2" fillId="0" borderId="0" xfId="0" applyFont="1" applyFill="1" applyAlignment="1">
      <alignment vertical="center"/>
    </xf>
    <xf numFmtId="0" fontId="0" fillId="0" borderId="0" xfId="0" applyFill="1" applyBorder="1"/>
    <xf numFmtId="0" fontId="2" fillId="3" borderId="0" xfId="0" applyFont="1" applyFill="1" applyAlignment="1">
      <alignment vertical="center"/>
    </xf>
    <xf numFmtId="0" fontId="6" fillId="0" borderId="0" xfId="0" applyFont="1" applyFill="1"/>
    <xf numFmtId="0" fontId="5" fillId="0" borderId="0" xfId="0" applyFont="1" applyFill="1"/>
    <xf numFmtId="0" fontId="6" fillId="4" borderId="0" xfId="0" applyFont="1" applyFill="1" applyBorder="1" applyAlignment="1">
      <alignment wrapText="1"/>
    </xf>
    <xf numFmtId="0" fontId="8" fillId="2" borderId="0" xfId="0" applyFont="1" applyFill="1" applyAlignment="1"/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/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5" borderId="9" xfId="0" applyFill="1" applyBorder="1" applyAlignment="1">
      <alignment horizontal="center"/>
    </xf>
    <xf numFmtId="0" fontId="1" fillId="4" borderId="9" xfId="0" applyFont="1" applyFill="1" applyBorder="1" applyAlignment="1"/>
    <xf numFmtId="0" fontId="1" fillId="4" borderId="9" xfId="0" applyFont="1" applyFill="1" applyBorder="1"/>
    <xf numFmtId="0" fontId="6" fillId="4" borderId="9" xfId="0" applyFont="1" applyFill="1" applyBorder="1" applyAlignment="1">
      <alignment wrapText="1"/>
    </xf>
    <xf numFmtId="0" fontId="1" fillId="4" borderId="9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7" fillId="6" borderId="0" xfId="0" applyFont="1" applyFill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64" fontId="9" fillId="3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B0F6"/>
      <color rgb="FFF963C3"/>
      <color rgb="FFC943FF"/>
      <color rgb="FF17ABED"/>
      <color rgb="FFFFFFCC"/>
      <color rgb="FFEDC1FF"/>
      <color rgb="FFECF5CB"/>
      <color rgb="FFE8ABFF"/>
      <color rgb="FF42BC9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noThreeD="1"/>
</file>

<file path=xl/ctrlProps/ctrlProp22.xml><?xml version="1.0" encoding="utf-8"?>
<formControlPr xmlns="http://schemas.microsoft.com/office/spreadsheetml/2009/9/main" objectType="CheckBox" noThreeD="1"/>
</file>

<file path=xl/ctrlProps/ctrlProp23.xml><?xml version="1.0" encoding="utf-8"?>
<formControlPr xmlns="http://schemas.microsoft.com/office/spreadsheetml/2009/9/main" objectType="CheckBox" noThreeD="1"/>
</file>

<file path=xl/ctrlProps/ctrlProp24.xml><?xml version="1.0" encoding="utf-8"?>
<formControlPr xmlns="http://schemas.microsoft.com/office/spreadsheetml/2009/9/main" objectType="Check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227757</xdr:colOff>
      <xdr:row>6</xdr:row>
      <xdr:rowOff>171450</xdr:rowOff>
    </xdr:from>
    <xdr:to>
      <xdr:col>17</xdr:col>
      <xdr:colOff>705692</xdr:colOff>
      <xdr:row>14</xdr:row>
      <xdr:rowOff>60581</xdr:rowOff>
    </xdr:to>
    <xdr:pic macro="[0]!Feuil68.Recopi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6907" y="1314450"/>
          <a:ext cx="2001935" cy="14131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27</xdr:row>
          <xdr:rowOff>0</xdr:rowOff>
        </xdr:from>
        <xdr:to>
          <xdr:col>15</xdr:col>
          <xdr:colOff>238125</xdr:colOff>
          <xdr:row>28</xdr:row>
          <xdr:rowOff>0</xdr:rowOff>
        </xdr:to>
        <xdr:sp macro="" textlink="">
          <xdr:nvSpPr>
            <xdr:cNvPr id="143387" name="Check Box 27" hidden="1">
              <a:extLst>
                <a:ext uri="{63B3BB69-23CF-44E3-9099-C40C66FF867C}">
                  <a14:compatExt spid="_x0000_s143387"/>
                </a:ext>
                <a:ext uri="{FF2B5EF4-FFF2-40B4-BE49-F238E27FC236}">
                  <a16:creationId xmlns:a16="http://schemas.microsoft.com/office/drawing/2014/main" id="{00000000-0008-0000-0300-00001B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238125</xdr:colOff>
          <xdr:row>29</xdr:row>
          <xdr:rowOff>0</xdr:rowOff>
        </xdr:to>
        <xdr:sp macro="" textlink="">
          <xdr:nvSpPr>
            <xdr:cNvPr id="143388" name="Check Box 28" hidden="1">
              <a:extLst>
                <a:ext uri="{63B3BB69-23CF-44E3-9099-C40C66FF867C}">
                  <a14:compatExt spid="_x0000_s143388"/>
                </a:ext>
                <a:ext uri="{FF2B5EF4-FFF2-40B4-BE49-F238E27FC236}">
                  <a16:creationId xmlns:a16="http://schemas.microsoft.com/office/drawing/2014/main" id="{00000000-0008-0000-0300-00001C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15</xdr:col>
          <xdr:colOff>238125</xdr:colOff>
          <xdr:row>30</xdr:row>
          <xdr:rowOff>0</xdr:rowOff>
        </xdr:to>
        <xdr:sp macro="" textlink="">
          <xdr:nvSpPr>
            <xdr:cNvPr id="143389" name="Check Box 29" hidden="1">
              <a:extLst>
                <a:ext uri="{63B3BB69-23CF-44E3-9099-C40C66FF867C}">
                  <a14:compatExt spid="_x0000_s143389"/>
                </a:ext>
                <a:ext uri="{FF2B5EF4-FFF2-40B4-BE49-F238E27FC236}">
                  <a16:creationId xmlns:a16="http://schemas.microsoft.com/office/drawing/2014/main" id="{00000000-0008-0000-0300-00001D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30</xdr:row>
          <xdr:rowOff>0</xdr:rowOff>
        </xdr:from>
        <xdr:to>
          <xdr:col>15</xdr:col>
          <xdr:colOff>238125</xdr:colOff>
          <xdr:row>31</xdr:row>
          <xdr:rowOff>0</xdr:rowOff>
        </xdr:to>
        <xdr:sp macro="" textlink="">
          <xdr:nvSpPr>
            <xdr:cNvPr id="143390" name="Check Box 30" hidden="1">
              <a:extLst>
                <a:ext uri="{63B3BB69-23CF-44E3-9099-C40C66FF867C}">
                  <a14:compatExt spid="_x0000_s143390"/>
                </a:ext>
                <a:ext uri="{FF2B5EF4-FFF2-40B4-BE49-F238E27FC236}">
                  <a16:creationId xmlns:a16="http://schemas.microsoft.com/office/drawing/2014/main" id="{00000000-0008-0000-0300-00001E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31</xdr:row>
          <xdr:rowOff>0</xdr:rowOff>
        </xdr:from>
        <xdr:to>
          <xdr:col>15</xdr:col>
          <xdr:colOff>238125</xdr:colOff>
          <xdr:row>32</xdr:row>
          <xdr:rowOff>0</xdr:rowOff>
        </xdr:to>
        <xdr:sp macro="" textlink="">
          <xdr:nvSpPr>
            <xdr:cNvPr id="143391" name="Check Box 31" hidden="1">
              <a:extLst>
                <a:ext uri="{63B3BB69-23CF-44E3-9099-C40C66FF867C}">
                  <a14:compatExt spid="_x0000_s143391"/>
                </a:ext>
                <a:ext uri="{FF2B5EF4-FFF2-40B4-BE49-F238E27FC236}">
                  <a16:creationId xmlns:a16="http://schemas.microsoft.com/office/drawing/2014/main" id="{00000000-0008-0000-0300-00001F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238125</xdr:colOff>
          <xdr:row>33</xdr:row>
          <xdr:rowOff>0</xdr:rowOff>
        </xdr:to>
        <xdr:sp macro="" textlink="">
          <xdr:nvSpPr>
            <xdr:cNvPr id="143392" name="Check Box 32" hidden="1">
              <a:extLst>
                <a:ext uri="{63B3BB69-23CF-44E3-9099-C40C66FF867C}">
                  <a14:compatExt spid="_x0000_s143392"/>
                </a:ext>
                <a:ext uri="{FF2B5EF4-FFF2-40B4-BE49-F238E27FC236}">
                  <a16:creationId xmlns:a16="http://schemas.microsoft.com/office/drawing/2014/main" id="{00000000-0008-0000-0300-000020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33</xdr:row>
          <xdr:rowOff>0</xdr:rowOff>
        </xdr:from>
        <xdr:to>
          <xdr:col>15</xdr:col>
          <xdr:colOff>238125</xdr:colOff>
          <xdr:row>34</xdr:row>
          <xdr:rowOff>0</xdr:rowOff>
        </xdr:to>
        <xdr:sp macro="" textlink="">
          <xdr:nvSpPr>
            <xdr:cNvPr id="143393" name="Check Box 33" hidden="1">
              <a:extLst>
                <a:ext uri="{63B3BB69-23CF-44E3-9099-C40C66FF867C}">
                  <a14:compatExt spid="_x0000_s143393"/>
                </a:ext>
                <a:ext uri="{FF2B5EF4-FFF2-40B4-BE49-F238E27FC236}">
                  <a16:creationId xmlns:a16="http://schemas.microsoft.com/office/drawing/2014/main" id="{00000000-0008-0000-0300-000021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34</xdr:row>
          <xdr:rowOff>0</xdr:rowOff>
        </xdr:from>
        <xdr:to>
          <xdr:col>15</xdr:col>
          <xdr:colOff>238125</xdr:colOff>
          <xdr:row>35</xdr:row>
          <xdr:rowOff>0</xdr:rowOff>
        </xdr:to>
        <xdr:sp macro="" textlink="">
          <xdr:nvSpPr>
            <xdr:cNvPr id="143394" name="Check Box 34" hidden="1">
              <a:extLst>
                <a:ext uri="{63B3BB69-23CF-44E3-9099-C40C66FF867C}">
                  <a14:compatExt spid="_x0000_s143394"/>
                </a:ext>
                <a:ext uri="{FF2B5EF4-FFF2-40B4-BE49-F238E27FC236}">
                  <a16:creationId xmlns:a16="http://schemas.microsoft.com/office/drawing/2014/main" id="{00000000-0008-0000-0300-0000223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933450</xdr:colOff>
      <xdr:row>10</xdr:row>
      <xdr:rowOff>161925</xdr:rowOff>
    </xdr:from>
    <xdr:to>
      <xdr:col>11</xdr:col>
      <xdr:colOff>1543050</xdr:colOff>
      <xdr:row>11</xdr:row>
      <xdr:rowOff>180686</xdr:rowOff>
    </xdr:to>
    <xdr:sp macro="" textlink="">
      <xdr:nvSpPr>
        <xdr:cNvPr id="36" name="Rectangle à coins arrondis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10382250" y="2266950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FDC4.1</a:t>
          </a:r>
        </a:p>
      </xdr:txBody>
    </xdr:sp>
    <xdr:clientData/>
  </xdr:twoCellAnchor>
  <xdr:twoCellAnchor>
    <xdr:from>
      <xdr:col>11</xdr:col>
      <xdr:colOff>971550</xdr:colOff>
      <xdr:row>13</xdr:row>
      <xdr:rowOff>95250</xdr:rowOff>
    </xdr:from>
    <xdr:to>
      <xdr:col>11</xdr:col>
      <xdr:colOff>1581150</xdr:colOff>
      <xdr:row>14</xdr:row>
      <xdr:rowOff>114011</xdr:rowOff>
    </xdr:to>
    <xdr:sp macro="" textlink="">
      <xdr:nvSpPr>
        <xdr:cNvPr id="37" name="Rectangle à coins arrondis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10420350" y="2771775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FDC4.2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27</xdr:row>
          <xdr:rowOff>0</xdr:rowOff>
        </xdr:from>
        <xdr:to>
          <xdr:col>15</xdr:col>
          <xdr:colOff>238125</xdr:colOff>
          <xdr:row>28</xdr:row>
          <xdr:rowOff>0</xdr:rowOff>
        </xdr:to>
        <xdr:sp macro="" textlink="">
          <xdr:nvSpPr>
            <xdr:cNvPr id="144411" name="Check Box 27" hidden="1">
              <a:extLst>
                <a:ext uri="{63B3BB69-23CF-44E3-9099-C40C66FF867C}">
                  <a14:compatExt spid="_x0000_s144411"/>
                </a:ext>
                <a:ext uri="{FF2B5EF4-FFF2-40B4-BE49-F238E27FC236}">
                  <a16:creationId xmlns:a16="http://schemas.microsoft.com/office/drawing/2014/main" id="{00000000-0008-0000-0400-00001B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238125</xdr:colOff>
          <xdr:row>29</xdr:row>
          <xdr:rowOff>0</xdr:rowOff>
        </xdr:to>
        <xdr:sp macro="" textlink="">
          <xdr:nvSpPr>
            <xdr:cNvPr id="144412" name="Check Box 28" hidden="1">
              <a:extLst>
                <a:ext uri="{63B3BB69-23CF-44E3-9099-C40C66FF867C}">
                  <a14:compatExt spid="_x0000_s144412"/>
                </a:ext>
                <a:ext uri="{FF2B5EF4-FFF2-40B4-BE49-F238E27FC236}">
                  <a16:creationId xmlns:a16="http://schemas.microsoft.com/office/drawing/2014/main" id="{00000000-0008-0000-0400-00001C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15</xdr:col>
          <xdr:colOff>238125</xdr:colOff>
          <xdr:row>30</xdr:row>
          <xdr:rowOff>0</xdr:rowOff>
        </xdr:to>
        <xdr:sp macro="" textlink="">
          <xdr:nvSpPr>
            <xdr:cNvPr id="144413" name="Check Box 29" hidden="1">
              <a:extLst>
                <a:ext uri="{63B3BB69-23CF-44E3-9099-C40C66FF867C}">
                  <a14:compatExt spid="_x0000_s144413"/>
                </a:ext>
                <a:ext uri="{FF2B5EF4-FFF2-40B4-BE49-F238E27FC236}">
                  <a16:creationId xmlns:a16="http://schemas.microsoft.com/office/drawing/2014/main" id="{00000000-0008-0000-0400-00001D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30</xdr:row>
          <xdr:rowOff>0</xdr:rowOff>
        </xdr:from>
        <xdr:to>
          <xdr:col>15</xdr:col>
          <xdr:colOff>238125</xdr:colOff>
          <xdr:row>31</xdr:row>
          <xdr:rowOff>0</xdr:rowOff>
        </xdr:to>
        <xdr:sp macro="" textlink="">
          <xdr:nvSpPr>
            <xdr:cNvPr id="144414" name="Check Box 30" hidden="1">
              <a:extLst>
                <a:ext uri="{63B3BB69-23CF-44E3-9099-C40C66FF867C}">
                  <a14:compatExt spid="_x0000_s144414"/>
                </a:ext>
                <a:ext uri="{FF2B5EF4-FFF2-40B4-BE49-F238E27FC236}">
                  <a16:creationId xmlns:a16="http://schemas.microsoft.com/office/drawing/2014/main" id="{00000000-0008-0000-0400-00001E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31</xdr:row>
          <xdr:rowOff>0</xdr:rowOff>
        </xdr:from>
        <xdr:to>
          <xdr:col>15</xdr:col>
          <xdr:colOff>238125</xdr:colOff>
          <xdr:row>32</xdr:row>
          <xdr:rowOff>0</xdr:rowOff>
        </xdr:to>
        <xdr:sp macro="" textlink="">
          <xdr:nvSpPr>
            <xdr:cNvPr id="144415" name="Check Box 31" hidden="1">
              <a:extLst>
                <a:ext uri="{63B3BB69-23CF-44E3-9099-C40C66FF867C}">
                  <a14:compatExt spid="_x0000_s144415"/>
                </a:ext>
                <a:ext uri="{FF2B5EF4-FFF2-40B4-BE49-F238E27FC236}">
                  <a16:creationId xmlns:a16="http://schemas.microsoft.com/office/drawing/2014/main" id="{00000000-0008-0000-0400-00001F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238125</xdr:colOff>
          <xdr:row>33</xdr:row>
          <xdr:rowOff>0</xdr:rowOff>
        </xdr:to>
        <xdr:sp macro="" textlink="">
          <xdr:nvSpPr>
            <xdr:cNvPr id="144416" name="Check Box 32" hidden="1">
              <a:extLst>
                <a:ext uri="{63B3BB69-23CF-44E3-9099-C40C66FF867C}">
                  <a14:compatExt spid="_x0000_s144416"/>
                </a:ext>
                <a:ext uri="{FF2B5EF4-FFF2-40B4-BE49-F238E27FC236}">
                  <a16:creationId xmlns:a16="http://schemas.microsoft.com/office/drawing/2014/main" id="{00000000-0008-0000-0400-000020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33</xdr:row>
          <xdr:rowOff>0</xdr:rowOff>
        </xdr:from>
        <xdr:to>
          <xdr:col>15</xdr:col>
          <xdr:colOff>238125</xdr:colOff>
          <xdr:row>34</xdr:row>
          <xdr:rowOff>0</xdr:rowOff>
        </xdr:to>
        <xdr:sp macro="" textlink="">
          <xdr:nvSpPr>
            <xdr:cNvPr id="144417" name="Check Box 33" hidden="1">
              <a:extLst>
                <a:ext uri="{63B3BB69-23CF-44E3-9099-C40C66FF867C}">
                  <a14:compatExt spid="_x0000_s144417"/>
                </a:ext>
                <a:ext uri="{FF2B5EF4-FFF2-40B4-BE49-F238E27FC236}">
                  <a16:creationId xmlns:a16="http://schemas.microsoft.com/office/drawing/2014/main" id="{00000000-0008-0000-0400-000021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34</xdr:row>
          <xdr:rowOff>0</xdr:rowOff>
        </xdr:from>
        <xdr:to>
          <xdr:col>15</xdr:col>
          <xdr:colOff>238125</xdr:colOff>
          <xdr:row>35</xdr:row>
          <xdr:rowOff>0</xdr:rowOff>
        </xdr:to>
        <xdr:sp macro="" textlink="">
          <xdr:nvSpPr>
            <xdr:cNvPr id="144418" name="Check Box 34" hidden="1">
              <a:extLst>
                <a:ext uri="{63B3BB69-23CF-44E3-9099-C40C66FF867C}">
                  <a14:compatExt spid="_x0000_s144418"/>
                </a:ext>
                <a:ext uri="{FF2B5EF4-FFF2-40B4-BE49-F238E27FC236}">
                  <a16:creationId xmlns:a16="http://schemas.microsoft.com/office/drawing/2014/main" id="{00000000-0008-0000-0400-000022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1809750</xdr:colOff>
      <xdr:row>9</xdr:row>
      <xdr:rowOff>47625</xdr:rowOff>
    </xdr:from>
    <xdr:to>
      <xdr:col>12</xdr:col>
      <xdr:colOff>400050</xdr:colOff>
      <xdr:row>10</xdr:row>
      <xdr:rowOff>66386</xdr:rowOff>
    </xdr:to>
    <xdr:sp macro="" textlink="">
      <xdr:nvSpPr>
        <xdr:cNvPr id="39" name="Rectangle à coins arrondis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11258550" y="1962150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FDC6.1</a:t>
          </a:r>
        </a:p>
      </xdr:txBody>
    </xdr:sp>
    <xdr:clientData/>
  </xdr:twoCellAnchor>
  <xdr:twoCellAnchor>
    <xdr:from>
      <xdr:col>11</xdr:col>
      <xdr:colOff>1809750</xdr:colOff>
      <xdr:row>11</xdr:row>
      <xdr:rowOff>104775</xdr:rowOff>
    </xdr:from>
    <xdr:to>
      <xdr:col>12</xdr:col>
      <xdr:colOff>400050</xdr:colOff>
      <xdr:row>12</xdr:row>
      <xdr:rowOff>123536</xdr:rowOff>
    </xdr:to>
    <xdr:sp macro="" textlink="">
      <xdr:nvSpPr>
        <xdr:cNvPr id="40" name="Rectangle à coins arrondis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11258550" y="2400300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FDC6.2</a:t>
          </a:r>
        </a:p>
      </xdr:txBody>
    </xdr:sp>
    <xdr:clientData/>
  </xdr:twoCellAnchor>
  <xdr:twoCellAnchor>
    <xdr:from>
      <xdr:col>14</xdr:col>
      <xdr:colOff>342900</xdr:colOff>
      <xdr:row>10</xdr:row>
      <xdr:rowOff>47625</xdr:rowOff>
    </xdr:from>
    <xdr:to>
      <xdr:col>14</xdr:col>
      <xdr:colOff>952500</xdr:colOff>
      <xdr:row>11</xdr:row>
      <xdr:rowOff>66386</xdr:rowOff>
    </xdr:to>
    <xdr:sp macro="" textlink="">
      <xdr:nvSpPr>
        <xdr:cNvPr id="41" name="Rectangle à coins arrondis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14306550" y="2152650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FDC7.1</a:t>
          </a:r>
        </a:p>
      </xdr:txBody>
    </xdr:sp>
    <xdr:clientData/>
  </xdr:twoCellAnchor>
  <xdr:twoCellAnchor>
    <xdr:from>
      <xdr:col>14</xdr:col>
      <xdr:colOff>342900</xdr:colOff>
      <xdr:row>12</xdr:row>
      <xdr:rowOff>104775</xdr:rowOff>
    </xdr:from>
    <xdr:to>
      <xdr:col>14</xdr:col>
      <xdr:colOff>952500</xdr:colOff>
      <xdr:row>13</xdr:row>
      <xdr:rowOff>123536</xdr:rowOff>
    </xdr:to>
    <xdr:sp macro="" textlink="">
      <xdr:nvSpPr>
        <xdr:cNvPr id="42" name="Rectangle à coins arrondis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14306550" y="2590800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FDC7.2</a:t>
          </a:r>
        </a:p>
      </xdr:txBody>
    </xdr:sp>
    <xdr:clientData/>
  </xdr:twoCellAnchor>
  <xdr:twoCellAnchor>
    <xdr:from>
      <xdr:col>11</xdr:col>
      <xdr:colOff>1200150</xdr:colOff>
      <xdr:row>4</xdr:row>
      <xdr:rowOff>133350</xdr:rowOff>
    </xdr:from>
    <xdr:to>
      <xdr:col>12</xdr:col>
      <xdr:colOff>1</xdr:colOff>
      <xdr:row>5</xdr:row>
      <xdr:rowOff>152400</xdr:rowOff>
    </xdr:to>
    <xdr:sp macro="" textlink="">
      <xdr:nvSpPr>
        <xdr:cNvPr id="43" name="Rectangle à coins arrondis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10648950" y="1095375"/>
          <a:ext cx="819151" cy="209550"/>
        </a:xfrm>
        <a:prstGeom prst="roundRect">
          <a:avLst>
            <a:gd name="adj" fmla="val 23810"/>
          </a:avLst>
        </a:prstGeom>
        <a:solidFill>
          <a:srgbClr val="42BC96"/>
        </a:solidFill>
        <a:ln>
          <a:solidFill>
            <a:srgbClr val="42BC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EVP14/15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27</xdr:row>
          <xdr:rowOff>0</xdr:rowOff>
        </xdr:from>
        <xdr:to>
          <xdr:col>15</xdr:col>
          <xdr:colOff>238125</xdr:colOff>
          <xdr:row>28</xdr:row>
          <xdr:rowOff>0</xdr:rowOff>
        </xdr:to>
        <xdr:sp macro="" textlink="">
          <xdr:nvSpPr>
            <xdr:cNvPr id="145435" name="Check Box 27" hidden="1">
              <a:extLst>
                <a:ext uri="{63B3BB69-23CF-44E3-9099-C40C66FF867C}">
                  <a14:compatExt spid="_x0000_s145435"/>
                </a:ext>
                <a:ext uri="{FF2B5EF4-FFF2-40B4-BE49-F238E27FC236}">
                  <a16:creationId xmlns:a16="http://schemas.microsoft.com/office/drawing/2014/main" id="{00000000-0008-0000-0500-00001B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238125</xdr:colOff>
          <xdr:row>29</xdr:row>
          <xdr:rowOff>0</xdr:rowOff>
        </xdr:to>
        <xdr:sp macro="" textlink="">
          <xdr:nvSpPr>
            <xdr:cNvPr id="145436" name="Check Box 28" hidden="1">
              <a:extLst>
                <a:ext uri="{63B3BB69-23CF-44E3-9099-C40C66FF867C}">
                  <a14:compatExt spid="_x0000_s145436"/>
                </a:ext>
                <a:ext uri="{FF2B5EF4-FFF2-40B4-BE49-F238E27FC236}">
                  <a16:creationId xmlns:a16="http://schemas.microsoft.com/office/drawing/2014/main" id="{00000000-0008-0000-0500-00001C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15</xdr:col>
          <xdr:colOff>238125</xdr:colOff>
          <xdr:row>30</xdr:row>
          <xdr:rowOff>0</xdr:rowOff>
        </xdr:to>
        <xdr:sp macro="" textlink="">
          <xdr:nvSpPr>
            <xdr:cNvPr id="145437" name="Check Box 29" hidden="1">
              <a:extLst>
                <a:ext uri="{63B3BB69-23CF-44E3-9099-C40C66FF867C}">
                  <a14:compatExt spid="_x0000_s145437"/>
                </a:ext>
                <a:ext uri="{FF2B5EF4-FFF2-40B4-BE49-F238E27FC236}">
                  <a16:creationId xmlns:a16="http://schemas.microsoft.com/office/drawing/2014/main" id="{00000000-0008-0000-0500-00001D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30</xdr:row>
          <xdr:rowOff>0</xdr:rowOff>
        </xdr:from>
        <xdr:to>
          <xdr:col>15</xdr:col>
          <xdr:colOff>238125</xdr:colOff>
          <xdr:row>31</xdr:row>
          <xdr:rowOff>0</xdr:rowOff>
        </xdr:to>
        <xdr:sp macro="" textlink="">
          <xdr:nvSpPr>
            <xdr:cNvPr id="145438" name="Check Box 30" hidden="1">
              <a:extLst>
                <a:ext uri="{63B3BB69-23CF-44E3-9099-C40C66FF867C}">
                  <a14:compatExt spid="_x0000_s145438"/>
                </a:ext>
                <a:ext uri="{FF2B5EF4-FFF2-40B4-BE49-F238E27FC236}">
                  <a16:creationId xmlns:a16="http://schemas.microsoft.com/office/drawing/2014/main" id="{00000000-0008-0000-0500-00001E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31</xdr:row>
          <xdr:rowOff>0</xdr:rowOff>
        </xdr:from>
        <xdr:to>
          <xdr:col>15</xdr:col>
          <xdr:colOff>238125</xdr:colOff>
          <xdr:row>32</xdr:row>
          <xdr:rowOff>0</xdr:rowOff>
        </xdr:to>
        <xdr:sp macro="" textlink="">
          <xdr:nvSpPr>
            <xdr:cNvPr id="145439" name="Check Box 31" hidden="1">
              <a:extLst>
                <a:ext uri="{63B3BB69-23CF-44E3-9099-C40C66FF867C}">
                  <a14:compatExt spid="_x0000_s145439"/>
                </a:ext>
                <a:ext uri="{FF2B5EF4-FFF2-40B4-BE49-F238E27FC236}">
                  <a16:creationId xmlns:a16="http://schemas.microsoft.com/office/drawing/2014/main" id="{00000000-0008-0000-0500-00001F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238125</xdr:colOff>
          <xdr:row>33</xdr:row>
          <xdr:rowOff>0</xdr:rowOff>
        </xdr:to>
        <xdr:sp macro="" textlink="">
          <xdr:nvSpPr>
            <xdr:cNvPr id="145440" name="Check Box 32" hidden="1">
              <a:extLst>
                <a:ext uri="{63B3BB69-23CF-44E3-9099-C40C66FF867C}">
                  <a14:compatExt spid="_x0000_s145440"/>
                </a:ext>
                <a:ext uri="{FF2B5EF4-FFF2-40B4-BE49-F238E27FC236}">
                  <a16:creationId xmlns:a16="http://schemas.microsoft.com/office/drawing/2014/main" id="{00000000-0008-0000-0500-000020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33</xdr:row>
          <xdr:rowOff>0</xdr:rowOff>
        </xdr:from>
        <xdr:to>
          <xdr:col>15</xdr:col>
          <xdr:colOff>238125</xdr:colOff>
          <xdr:row>34</xdr:row>
          <xdr:rowOff>0</xdr:rowOff>
        </xdr:to>
        <xdr:sp macro="" textlink="">
          <xdr:nvSpPr>
            <xdr:cNvPr id="145441" name="Check Box 33" hidden="1">
              <a:extLst>
                <a:ext uri="{63B3BB69-23CF-44E3-9099-C40C66FF867C}">
                  <a14:compatExt spid="_x0000_s145441"/>
                </a:ext>
                <a:ext uri="{FF2B5EF4-FFF2-40B4-BE49-F238E27FC236}">
                  <a16:creationId xmlns:a16="http://schemas.microsoft.com/office/drawing/2014/main" id="{00000000-0008-0000-0500-000021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34</xdr:row>
          <xdr:rowOff>0</xdr:rowOff>
        </xdr:from>
        <xdr:to>
          <xdr:col>15</xdr:col>
          <xdr:colOff>238125</xdr:colOff>
          <xdr:row>35</xdr:row>
          <xdr:rowOff>0</xdr:rowOff>
        </xdr:to>
        <xdr:sp macro="" textlink="">
          <xdr:nvSpPr>
            <xdr:cNvPr id="145442" name="Check Box 34" hidden="1">
              <a:extLst>
                <a:ext uri="{63B3BB69-23CF-44E3-9099-C40C66FF867C}">
                  <a14:compatExt spid="_x0000_s145442"/>
                </a:ext>
                <a:ext uri="{FF2B5EF4-FFF2-40B4-BE49-F238E27FC236}">
                  <a16:creationId xmlns:a16="http://schemas.microsoft.com/office/drawing/2014/main" id="{00000000-0008-0000-0500-0000223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1950894</xdr:colOff>
      <xdr:row>10</xdr:row>
      <xdr:rowOff>121228</xdr:rowOff>
    </xdr:from>
    <xdr:to>
      <xdr:col>12</xdr:col>
      <xdr:colOff>541194</xdr:colOff>
      <xdr:row>11</xdr:row>
      <xdr:rowOff>139989</xdr:rowOff>
    </xdr:to>
    <xdr:sp macro="" textlink="">
      <xdr:nvSpPr>
        <xdr:cNvPr id="43" name="Rectangle à coins arrondis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/>
      </xdr:nvSpPr>
      <xdr:spPr>
        <a:xfrm>
          <a:off x="11618769" y="2226253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FDC9.1</a:t>
          </a:r>
        </a:p>
      </xdr:txBody>
    </xdr:sp>
    <xdr:clientData/>
  </xdr:twoCellAnchor>
  <xdr:twoCellAnchor>
    <xdr:from>
      <xdr:col>11</xdr:col>
      <xdr:colOff>1827069</xdr:colOff>
      <xdr:row>14</xdr:row>
      <xdr:rowOff>130753</xdr:rowOff>
    </xdr:from>
    <xdr:to>
      <xdr:col>12</xdr:col>
      <xdr:colOff>417369</xdr:colOff>
      <xdr:row>15</xdr:row>
      <xdr:rowOff>149514</xdr:rowOff>
    </xdr:to>
    <xdr:sp macro="" textlink="">
      <xdr:nvSpPr>
        <xdr:cNvPr id="44" name="Rectangle à coins arrondis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/>
      </xdr:nvSpPr>
      <xdr:spPr>
        <a:xfrm>
          <a:off x="11494944" y="2997778"/>
          <a:ext cx="609600" cy="209261"/>
        </a:xfrm>
        <a:prstGeom prst="roundRect">
          <a:avLst>
            <a:gd name="adj" fmla="val 23810"/>
          </a:avLst>
        </a:prstGeom>
        <a:gradFill>
          <a:gsLst>
            <a:gs pos="0">
              <a:schemeClr val="accent1">
                <a:lumMod val="75000"/>
              </a:schemeClr>
            </a:gs>
            <a:gs pos="50000">
              <a:schemeClr val="accent1">
                <a:lumMod val="40000"/>
                <a:lumOff val="60000"/>
              </a:schemeClr>
            </a:gs>
            <a:gs pos="96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FDC9.2</a:t>
          </a:r>
        </a:p>
      </xdr:txBody>
    </xdr:sp>
    <xdr:clientData/>
  </xdr:twoCellAnchor>
  <xdr:twoCellAnchor>
    <xdr:from>
      <xdr:col>12</xdr:col>
      <xdr:colOff>285750</xdr:colOff>
      <xdr:row>4</xdr:row>
      <xdr:rowOff>152400</xdr:rowOff>
    </xdr:from>
    <xdr:to>
      <xdr:col>12</xdr:col>
      <xdr:colOff>1000126</xdr:colOff>
      <xdr:row>5</xdr:row>
      <xdr:rowOff>142875</xdr:rowOff>
    </xdr:to>
    <xdr:sp macro="" textlink="">
      <xdr:nvSpPr>
        <xdr:cNvPr id="46" name="Rectangle à coins arrondis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/>
      </xdr:nvSpPr>
      <xdr:spPr>
        <a:xfrm>
          <a:off x="11972925" y="1114425"/>
          <a:ext cx="714376" cy="180975"/>
        </a:xfrm>
        <a:prstGeom prst="roundRect">
          <a:avLst>
            <a:gd name="adj" fmla="val 23810"/>
          </a:avLst>
        </a:prstGeom>
        <a:solidFill>
          <a:srgbClr val="42BC96"/>
        </a:solidFill>
        <a:ln>
          <a:solidFill>
            <a:srgbClr val="42BC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EVP16/17</a:t>
          </a:r>
        </a:p>
      </xdr:txBody>
    </xdr:sp>
    <xdr:clientData/>
  </xdr:twoCellAnchor>
  <xdr:twoCellAnchor>
    <xdr:from>
      <xdr:col>11</xdr:col>
      <xdr:colOff>866775</xdr:colOff>
      <xdr:row>0</xdr:row>
      <xdr:rowOff>1</xdr:rowOff>
    </xdr:from>
    <xdr:to>
      <xdr:col>15</xdr:col>
      <xdr:colOff>333375</xdr:colOff>
      <xdr:row>3</xdr:row>
      <xdr:rowOff>85726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534650" y="1"/>
          <a:ext cx="6553200" cy="8572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ctrlProp" Target="../ctrlProps/ctrlProp1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0" Type="http://schemas.openxmlformats.org/officeDocument/2006/relationships/ctrlProp" Target="../ctrlProps/ctrlProp23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rgb="FFFF0000"/>
  </sheetPr>
  <dimension ref="B2:N33"/>
  <sheetViews>
    <sheetView workbookViewId="0">
      <selection activeCell="P19" sqref="P19"/>
    </sheetView>
  </sheetViews>
  <sheetFormatPr baseColWidth="10" defaultRowHeight="15" x14ac:dyDescent="0.25"/>
  <cols>
    <col min="2" max="2" width="23.7109375" bestFit="1" customWidth="1"/>
  </cols>
  <sheetData>
    <row r="2" spans="2:14" x14ac:dyDescent="0.25">
      <c r="B2" s="29"/>
      <c r="C2" s="29" t="b">
        <f>IF(ConvoyeurBande3!G4=TRUE,ConvoyeurBande3!C4,IF(ConvoyeurBande3!G4=FALSE,"-----"))</f>
        <v>0</v>
      </c>
      <c r="D2" s="29" t="b">
        <f>IF(ConvoyeurBande3!G4=TRUE,ConvoyeurBande3!D4,IF(ConvoyeurBande3!G4=FALSE,"-----"))</f>
        <v>0</v>
      </c>
      <c r="E2" s="29" t="b">
        <f>IF(ConvoyeurBande3!G4=TRUE,ConvoyeurBande3!E4,IF(ConvoyeurBande3!G4=FALSE,"-----"))</f>
        <v>0</v>
      </c>
      <c r="F2" s="29"/>
      <c r="G2" s="29"/>
      <c r="H2" s="29" t="str">
        <f>IF(ConvoyeurBande3!G4=TRUE,ConvoyeurBande3!H4,IF(ConvoyeurBande3!FJ4=FALSE,"-----"))</f>
        <v>-----</v>
      </c>
      <c r="I2" s="29"/>
      <c r="J2" s="29"/>
      <c r="K2" s="33"/>
      <c r="L2" s="33"/>
      <c r="M2" s="33"/>
      <c r="N2" s="33" t="s">
        <v>87</v>
      </c>
    </row>
    <row r="3" spans="2:14" x14ac:dyDescent="0.25">
      <c r="B3" s="29"/>
      <c r="C3" s="29" t="b">
        <f>IF(ConvoyeurBande3!G5=TRUE,ConvoyeurBande3!C5,IF(ConvoyeurBande3!G5=FALSE,"-----"))</f>
        <v>0</v>
      </c>
      <c r="D3" s="29" t="b">
        <f>IF(ConvoyeurBande3!G5=TRUE,ConvoyeurBande3!D5,IF(ConvoyeurBande3!G5=FALSE,"-----"))</f>
        <v>0</v>
      </c>
      <c r="E3" s="29" t="b">
        <f>IF(ConvoyeurBande3!G5=TRUE,ConvoyeurBande3!E5,IF(ConvoyeurBande3!G5=FALSE,"-----"))</f>
        <v>0</v>
      </c>
      <c r="F3" s="29"/>
      <c r="G3" s="29"/>
      <c r="H3" s="29" t="str">
        <f>IF(ConvoyeurBande3!G5=TRUE,ConvoyeurBande3!H5,IF(ConvoyeurBande3!FJ5=FALSE,"-----"))</f>
        <v>-----</v>
      </c>
      <c r="I3" s="29"/>
      <c r="J3" s="29"/>
      <c r="K3" s="33"/>
      <c r="L3" s="33"/>
      <c r="M3" s="33"/>
      <c r="N3" s="33" t="s">
        <v>87</v>
      </c>
    </row>
    <row r="4" spans="2:14" x14ac:dyDescent="0.25">
      <c r="B4" s="29"/>
      <c r="C4" s="29" t="b">
        <f>IF(ConvoyeurBande3!G6=TRUE,ConvoyeurBande3!C6,IF(ConvoyeurBande3!G6=FALSE,"-----"))</f>
        <v>0</v>
      </c>
      <c r="D4" s="29" t="b">
        <f>IF(ConvoyeurBande3!G6=TRUE,ConvoyeurBande3!D6,IF(ConvoyeurBande3!G6=FALSE,"-----"))</f>
        <v>0</v>
      </c>
      <c r="E4" s="29" t="b">
        <f>IF(ConvoyeurBande3!G6=TRUE,ConvoyeurBande3!E6,IF(ConvoyeurBande3!G6=FALSE,"-----"))</f>
        <v>0</v>
      </c>
      <c r="F4" s="29"/>
      <c r="G4" s="29"/>
      <c r="H4" s="29" t="str">
        <f>IF(ConvoyeurBande3!G6=TRUE,ConvoyeurBande3!H6,IF(ConvoyeurBande3!FJ6=FALSE,"-----"))</f>
        <v>-----</v>
      </c>
      <c r="I4" s="29"/>
      <c r="J4" s="29"/>
      <c r="K4" s="33"/>
      <c r="L4" s="33"/>
      <c r="M4" s="33"/>
      <c r="N4" s="33" t="s">
        <v>87</v>
      </c>
    </row>
    <row r="5" spans="2:14" x14ac:dyDescent="0.25">
      <c r="B5" s="29"/>
      <c r="C5" s="29" t="b">
        <f>IF(ConvoyeurBande3!G7=TRUE,ConvoyeurBande3!C7,IF(ConvoyeurBande3!G7=FALSE,"-----"))</f>
        <v>0</v>
      </c>
      <c r="D5" s="29" t="b">
        <f>IF(ConvoyeurBande3!G7=TRUE,ConvoyeurBande3!D7,IF(ConvoyeurBande3!G7=FALSE,"-----"))</f>
        <v>0</v>
      </c>
      <c r="E5" s="29" t="b">
        <f>IF(ConvoyeurBande3!G7=TRUE,ConvoyeurBande3!E7,IF(ConvoyeurBande3!G7=FALSE,"-----"))</f>
        <v>0</v>
      </c>
      <c r="F5" s="29"/>
      <c r="G5" s="29"/>
      <c r="H5" s="29" t="str">
        <f>IF(ConvoyeurBande3!G7=TRUE,ConvoyeurBande3!H7,IF(ConvoyeurBande3!FJ7=FALSE,"-----"))</f>
        <v>-----</v>
      </c>
      <c r="I5" s="29"/>
      <c r="J5" s="29"/>
      <c r="K5" s="33"/>
      <c r="L5" s="33"/>
      <c r="M5" s="33"/>
      <c r="N5" s="33" t="s">
        <v>87</v>
      </c>
    </row>
    <row r="6" spans="2:14" x14ac:dyDescent="0.25">
      <c r="B6" s="29"/>
      <c r="C6" s="29" t="b">
        <f>IF(ConvoyeurBande3!G8=TRUE,ConvoyeurBande3!C8,IF(ConvoyeurBande3!G8=FALSE,"-----"))</f>
        <v>0</v>
      </c>
      <c r="D6" s="29" t="b">
        <f>IF(ConvoyeurBande3!G8=TRUE,ConvoyeurBande3!D8,IF(ConvoyeurBande3!G8=FALSE,"-----"))</f>
        <v>0</v>
      </c>
      <c r="E6" s="29" t="b">
        <f>IF(ConvoyeurBande3!G8=TRUE,ConvoyeurBande3!E8,IF(ConvoyeurBande3!G8=FALSE,"-----"))</f>
        <v>0</v>
      </c>
      <c r="F6" s="29"/>
      <c r="G6" s="29"/>
      <c r="H6" s="29" t="str">
        <f>IF(ConvoyeurBande3!G8=TRUE,ConvoyeurBande3!H8,IF(ConvoyeurBande3!FJ8=FALSE,"-----"))</f>
        <v>-----</v>
      </c>
      <c r="I6" s="29"/>
      <c r="J6" s="29"/>
      <c r="K6" s="33"/>
      <c r="L6" s="33"/>
      <c r="M6" s="33"/>
      <c r="N6" s="33" t="s">
        <v>87</v>
      </c>
    </row>
    <row r="7" spans="2:14" x14ac:dyDescent="0.25">
      <c r="B7" s="29"/>
      <c r="C7" s="29" t="str">
        <f>IF(ConvoyeurBande3!G9=TRUE,ConvoyeurBande3!C9,IF(ConvoyeurBande3!G9=FALSE,"-----"))</f>
        <v>-----</v>
      </c>
      <c r="D7" s="29" t="str">
        <f>IF(ConvoyeurBande3!G9=TRUE,ConvoyeurBande3!D9,IF(ConvoyeurBande3!G9=FALSE,"-----"))</f>
        <v>-----</v>
      </c>
      <c r="E7" s="29" t="str">
        <f>IF(ConvoyeurBande3!G9=TRUE,ConvoyeurBande3!E9,IF(ConvoyeurBande3!G9=FALSE,"-----"))</f>
        <v>-----</v>
      </c>
      <c r="F7" s="29"/>
      <c r="G7" s="29"/>
      <c r="H7" s="29" t="str">
        <f>IF(ConvoyeurBande3!G9=TRUE,ConvoyeurBande3!H9,IF(ConvoyeurBande3!FJ9=FALSE,"-----"))</f>
        <v>-----</v>
      </c>
      <c r="I7" s="29"/>
      <c r="J7" s="29"/>
      <c r="K7" s="33"/>
      <c r="L7" s="33"/>
      <c r="M7" s="33"/>
      <c r="N7" s="33" t="s">
        <v>87</v>
      </c>
    </row>
    <row r="8" spans="2:14" x14ac:dyDescent="0.25">
      <c r="B8" s="29"/>
      <c r="C8" s="29" t="str">
        <f>IF(ConvoyeurBande3!G10=TRUE,ConvoyeurBande3!C10,IF(ConvoyeurBande3!G10=FALSE,"-----"))</f>
        <v>-----</v>
      </c>
      <c r="D8" s="29" t="str">
        <f>IF(ConvoyeurBande3!G10=TRUE,ConvoyeurBande3!D10,IF(ConvoyeurBande3!G10=FALSE,"-----"))</f>
        <v>-----</v>
      </c>
      <c r="E8" s="29" t="str">
        <f>IF(ConvoyeurBande3!G10=TRUE,ConvoyeurBande3!E10,IF(ConvoyeurBande3!G10=FALSE,"-----"))</f>
        <v>-----</v>
      </c>
      <c r="F8" s="29"/>
      <c r="G8" s="29"/>
      <c r="H8" s="29" t="str">
        <f>IF(ConvoyeurBande3!G10=TRUE,ConvoyeurBande3!H10,IF(ConvoyeurBande3!FJ10=FALSE,"-----"))</f>
        <v>-----</v>
      </c>
      <c r="I8" s="29"/>
      <c r="J8" s="29"/>
      <c r="K8" s="33"/>
      <c r="L8" s="33"/>
      <c r="M8" s="33"/>
      <c r="N8" s="33" t="s">
        <v>87</v>
      </c>
    </row>
    <row r="9" spans="2:14" x14ac:dyDescent="0.25">
      <c r="B9" s="29"/>
      <c r="C9" s="29" t="str">
        <f>IF(ConvoyeurBande3!G11=TRUE,ConvoyeurBande3!C11,IF(ConvoyeurBande3!G11=FALSE,"-----"))</f>
        <v>-----</v>
      </c>
      <c r="D9" s="29" t="str">
        <f>IF(ConvoyeurBande3!G11=TRUE,ConvoyeurBande3!D11,IF(ConvoyeurBande3!G11=FALSE,"-----"))</f>
        <v>-----</v>
      </c>
      <c r="E9" s="29" t="str">
        <f>IF(ConvoyeurBande3!G11=TRUE,ConvoyeurBande3!E11,IF(ConvoyeurBande3!G11=FALSE,"-----"))</f>
        <v>-----</v>
      </c>
      <c r="F9" s="29"/>
      <c r="G9" s="29"/>
      <c r="H9" s="29" t="str">
        <f>IF(ConvoyeurBande3!G11=TRUE,ConvoyeurBande3!H11,IF(ConvoyeurBande3!FJ11=FALSE,"-----"))</f>
        <v>-----</v>
      </c>
      <c r="I9" s="29"/>
      <c r="J9" s="29"/>
      <c r="K9" s="33"/>
      <c r="L9" s="33"/>
      <c r="M9" s="33"/>
      <c r="N9" s="33" t="s">
        <v>87</v>
      </c>
    </row>
    <row r="10" spans="2:14" x14ac:dyDescent="0.25">
      <c r="B10" s="29"/>
      <c r="C10" s="29" t="str">
        <f>IF(ConvoyeurBande3!G12=TRUE,ConvoyeurBande3!C12,IF(ConvoyeurBande3!G12=FALSE,"-----"))</f>
        <v>-----</v>
      </c>
      <c r="D10" s="29" t="str">
        <f>IF(ConvoyeurBande3!G12=TRUE,ConvoyeurBande3!D12,IF(ConvoyeurBande3!G12=FALSE,"-----"))</f>
        <v>-----</v>
      </c>
      <c r="E10" s="29" t="str">
        <f>IF(ConvoyeurBande3!G12=TRUE,ConvoyeurBande3!E12,IF(ConvoyeurBande3!G12=FALSE,"-----"))</f>
        <v>-----</v>
      </c>
      <c r="F10" s="29"/>
      <c r="G10" s="29"/>
      <c r="H10" s="29" t="str">
        <f>IF(ConvoyeurBande3!G12=TRUE,ConvoyeurBande3!H12,IF(ConvoyeurBande3!FJ12=FALSE,"-----"))</f>
        <v>-----</v>
      </c>
      <c r="I10" s="29"/>
      <c r="J10" s="29"/>
      <c r="K10" s="33"/>
      <c r="L10" s="33"/>
      <c r="M10" s="33"/>
      <c r="N10" s="33" t="s">
        <v>87</v>
      </c>
    </row>
    <row r="11" spans="2:14" x14ac:dyDescent="0.25">
      <c r="B11" s="29"/>
      <c r="C11" s="29" t="str">
        <f>IF(ConvoyeurBande3!G13=TRUE,ConvoyeurBande3!C13,IF(ConvoyeurBande3!G13=FALSE,"-----"))</f>
        <v>-----</v>
      </c>
      <c r="D11" s="29" t="str">
        <f>IF(ConvoyeurBande3!G13=TRUE,ConvoyeurBande3!D13,IF(ConvoyeurBande3!G13=FALSE,"-----"))</f>
        <v>-----</v>
      </c>
      <c r="E11" s="29" t="str">
        <f>IF(ConvoyeurBande3!G13=TRUE,ConvoyeurBande3!E13,IF(ConvoyeurBande3!G13=FALSE,"-----"))</f>
        <v>-----</v>
      </c>
      <c r="F11" s="29"/>
      <c r="G11" s="29"/>
      <c r="H11" s="29" t="str">
        <f>IF(ConvoyeurBande3!G13=TRUE,ConvoyeurBande3!H13,IF(ConvoyeurBande3!FJ13=FALSE,"-----"))</f>
        <v>-----</v>
      </c>
      <c r="I11" s="29"/>
      <c r="J11" s="29"/>
      <c r="K11" s="33"/>
      <c r="L11" s="33"/>
      <c r="M11" s="33"/>
      <c r="N11" s="33" t="s">
        <v>87</v>
      </c>
    </row>
    <row r="12" spans="2:14" x14ac:dyDescent="0.25">
      <c r="B12" s="29"/>
      <c r="C12" s="29" t="str">
        <f>IF(ConvoyeurBande3!G14=TRUE,ConvoyeurBande3!C14,IF(ConvoyeurBande3!G14=FALSE,"-----"))</f>
        <v>-----</v>
      </c>
      <c r="D12" s="29" t="str">
        <f>IF(ConvoyeurBande3!G14=TRUE,ConvoyeurBande3!D14,IF(ConvoyeurBande3!G14=FALSE,"-----"))</f>
        <v>-----</v>
      </c>
      <c r="E12" s="29" t="str">
        <f>IF(ConvoyeurBande3!G14=TRUE,ConvoyeurBande3!E14,IF(ConvoyeurBande3!G14=FALSE,"-----"))</f>
        <v>-----</v>
      </c>
      <c r="F12" s="29"/>
      <c r="G12" s="29"/>
      <c r="H12" s="29" t="str">
        <f>IF(ConvoyeurBande3!G14=TRUE,ConvoyeurBande3!H14,IF(ConvoyeurBande3!FJ14=FALSE,"-----"))</f>
        <v>-----</v>
      </c>
      <c r="I12" s="29"/>
      <c r="J12" s="29"/>
      <c r="K12" s="33"/>
      <c r="L12" s="33"/>
      <c r="M12" s="33"/>
      <c r="N12" s="33" t="s">
        <v>87</v>
      </c>
    </row>
    <row r="13" spans="2:14" x14ac:dyDescent="0.25">
      <c r="B13" s="29"/>
      <c r="C13" s="29" t="str">
        <f>IF(ConvoyeurBande3!G15=TRUE,ConvoyeurBande3!C15,IF(ConvoyeurBande3!G15=FALSE,"-----"))</f>
        <v>-----</v>
      </c>
      <c r="D13" s="29" t="str">
        <f>IF(ConvoyeurBande3!G15=TRUE,ConvoyeurBande3!D15,IF(ConvoyeurBande3!G15=FALSE,"-----"))</f>
        <v>-----</v>
      </c>
      <c r="E13" s="29" t="str">
        <f>IF(ConvoyeurBande3!G15=TRUE,ConvoyeurBande3!E15,IF(ConvoyeurBande3!G15=FALSE,"-----"))</f>
        <v>-----</v>
      </c>
      <c r="F13" s="29"/>
      <c r="G13" s="29"/>
      <c r="H13" s="29" t="str">
        <f>IF(ConvoyeurBande3!G15=TRUE,ConvoyeurBande3!H15,IF(ConvoyeurBande3!FJ15=FALSE,"-----"))</f>
        <v>-----</v>
      </c>
      <c r="I13" s="29"/>
      <c r="J13" s="29"/>
      <c r="K13" s="33"/>
      <c r="L13" s="33"/>
      <c r="M13" s="33"/>
      <c r="N13" s="33" t="s">
        <v>87</v>
      </c>
    </row>
    <row r="14" spans="2:14" x14ac:dyDescent="0.25">
      <c r="B14" s="29"/>
      <c r="C14" s="29" t="str">
        <f>IF(ConvoyeurBande3!G16=TRUE,ConvoyeurBande3!C16,IF(ConvoyeurBande3!G16=FALSE,"-----"))</f>
        <v>-----</v>
      </c>
      <c r="D14" s="29" t="str">
        <f>IF(ConvoyeurBande3!G16=TRUE,ConvoyeurBande3!D16,IF(ConvoyeurBande3!G16=FALSE,"-----"))</f>
        <v>-----</v>
      </c>
      <c r="E14" s="29" t="str">
        <f>IF(ConvoyeurBande3!G16=TRUE,ConvoyeurBande3!E16,IF(ConvoyeurBande3!G16=FALSE,"-----"))</f>
        <v>-----</v>
      </c>
      <c r="F14" s="29"/>
      <c r="G14" s="29"/>
      <c r="H14" s="29" t="str">
        <f>IF(ConvoyeurBande3!G16=TRUE,ConvoyeurBande3!H16,IF(ConvoyeurBande3!FJ16=FALSE,"-----"))</f>
        <v>-----</v>
      </c>
      <c r="I14" s="29"/>
      <c r="J14" s="29"/>
      <c r="K14" s="33"/>
      <c r="L14" s="33"/>
      <c r="M14" s="33"/>
      <c r="N14" s="33" t="s">
        <v>87</v>
      </c>
    </row>
    <row r="15" spans="2:14" x14ac:dyDescent="0.25">
      <c r="B15" s="29"/>
      <c r="C15" s="29" t="b">
        <f>IF(ConvoyeurBande3!G17=TRUE,ConvoyeurBande3!C17,IF(ConvoyeurBande3!G17=FALSE,"-----"))</f>
        <v>0</v>
      </c>
      <c r="D15" s="29" t="b">
        <f>IF(ConvoyeurBande3!G17=TRUE,ConvoyeurBande3!D17,IF(ConvoyeurBande3!G17=FALSE,"-----"))</f>
        <v>0</v>
      </c>
      <c r="E15" s="29" t="b">
        <f>IF(ConvoyeurBande3!G17=TRUE,ConvoyeurBande3!E17,IF(ConvoyeurBande3!G17=FALSE,"-----"))</f>
        <v>0</v>
      </c>
      <c r="F15" s="29"/>
      <c r="G15" s="29"/>
      <c r="H15" s="29" t="str">
        <f>IF(ConvoyeurBande3!G17=TRUE,ConvoyeurBande3!H17,IF(ConvoyeurBande3!FJ17=FALSE,"-----"))</f>
        <v>-----</v>
      </c>
      <c r="I15" s="29"/>
      <c r="J15" s="29"/>
      <c r="K15" s="33"/>
      <c r="L15" s="33"/>
      <c r="M15" s="33"/>
      <c r="N15" s="33" t="s">
        <v>87</v>
      </c>
    </row>
    <row r="16" spans="2:14" x14ac:dyDescent="0.25">
      <c r="B16" s="29"/>
      <c r="C16" s="29" t="b">
        <f>IF(ConvoyeurBande3!G18=TRUE,ConvoyeurBande3!C18,IF(ConvoyeurBande3!G18=FALSE,"-----"))</f>
        <v>0</v>
      </c>
      <c r="D16" s="29" t="b">
        <f>IF(ConvoyeurBande3!G18=TRUE,ConvoyeurBande3!D18,IF(ConvoyeurBande3!G18=FALSE,"-----"))</f>
        <v>0</v>
      </c>
      <c r="E16" s="29" t="b">
        <f>IF(ConvoyeurBande3!G18=TRUE,ConvoyeurBande3!E18,IF(ConvoyeurBande3!G18=FALSE,"-----"))</f>
        <v>0</v>
      </c>
      <c r="F16" s="29"/>
      <c r="G16" s="29"/>
      <c r="H16" s="29" t="str">
        <f>IF(ConvoyeurBande3!G18=TRUE,ConvoyeurBande3!H18,IF(ConvoyeurBande3!FJ18=FALSE,"-----"))</f>
        <v>-----</v>
      </c>
      <c r="I16" s="29"/>
      <c r="J16" s="29"/>
      <c r="K16" s="33"/>
      <c r="L16" s="33"/>
      <c r="M16" s="33"/>
      <c r="N16" s="33" t="s">
        <v>87</v>
      </c>
    </row>
    <row r="17" spans="2:14" x14ac:dyDescent="0.25">
      <c r="B17" s="29"/>
      <c r="C17" s="29" t="str">
        <f>IF(ConvoyeurBande3!G19=TRUE,ConvoyeurBande3!C19,IF(ConvoyeurBande3!G19=FALSE,"-----"))</f>
        <v>-----</v>
      </c>
      <c r="D17" s="29" t="str">
        <f>IF(ConvoyeurBande3!G19=TRUE,ConvoyeurBande3!D19,IF(ConvoyeurBande3!G19=FALSE,"-----"))</f>
        <v>-----</v>
      </c>
      <c r="E17" s="29" t="str">
        <f>IF(ConvoyeurBande3!G19=TRUE,ConvoyeurBande3!E19,IF(ConvoyeurBande3!G19=FALSE,"-----"))</f>
        <v>-----</v>
      </c>
      <c r="F17" s="29"/>
      <c r="G17" s="29"/>
      <c r="H17" s="29" t="str">
        <f>IF(ConvoyeurBande3!G19=TRUE,ConvoyeurBande3!H19,IF(ConvoyeurBande3!FJ19=FALSE,"-----"))</f>
        <v>-----</v>
      </c>
      <c r="I17" s="29"/>
      <c r="J17" s="29"/>
      <c r="K17" s="33"/>
      <c r="L17" s="33"/>
      <c r="M17" s="33"/>
      <c r="N17" s="33" t="s">
        <v>87</v>
      </c>
    </row>
    <row r="18" spans="2:14" x14ac:dyDescent="0.25">
      <c r="B18" s="29"/>
      <c r="C18" s="29" t="str">
        <f>IF(ConvoyeurBande3!G20=TRUE,ConvoyeurBande3!C20,IF(ConvoyeurBande3!G20=FALSE,"-----"))</f>
        <v>-----</v>
      </c>
      <c r="D18" s="29" t="str">
        <f>IF(ConvoyeurBande3!G20=TRUE,ConvoyeurBande3!D20,IF(ConvoyeurBande3!G20=FALSE,"-----"))</f>
        <v>-----</v>
      </c>
      <c r="E18" s="29" t="str">
        <f>IF(ConvoyeurBande3!G20=TRUE,ConvoyeurBande3!E20,IF(ConvoyeurBande3!G20=FALSE,"-----"))</f>
        <v>-----</v>
      </c>
      <c r="F18" s="29"/>
      <c r="G18" s="29"/>
      <c r="H18" s="29" t="str">
        <f>IF(ConvoyeurBande3!G20=TRUE,ConvoyeurBande3!H20,IF(ConvoyeurBande3!FJ20=FALSE,"-----"))</f>
        <v>-----</v>
      </c>
      <c r="I18" s="29"/>
      <c r="J18" s="29"/>
      <c r="K18" s="33"/>
      <c r="L18" s="33"/>
      <c r="M18" s="33"/>
      <c r="N18" s="33" t="s">
        <v>87</v>
      </c>
    </row>
    <row r="19" spans="2:14" x14ac:dyDescent="0.25">
      <c r="B19" s="29"/>
      <c r="C19" s="29" t="str">
        <f>IF(ConvoyeurBande3!G21=TRUE,ConvoyeurBande3!C21,IF(ConvoyeurBande3!G21=FALSE,"-----"))</f>
        <v>-----</v>
      </c>
      <c r="D19" s="29" t="str">
        <f>IF(ConvoyeurBande3!G21=TRUE,ConvoyeurBande3!D21,IF(ConvoyeurBande3!G21=FALSE,"-----"))</f>
        <v>-----</v>
      </c>
      <c r="E19" s="29" t="str">
        <f>IF(ConvoyeurBande3!G21=TRUE,ConvoyeurBande3!E21,IF(ConvoyeurBande3!G21=FALSE,"-----"))</f>
        <v>-----</v>
      </c>
      <c r="F19" s="29"/>
      <c r="G19" s="29"/>
      <c r="H19" s="29" t="str">
        <f>IF(ConvoyeurBande3!G21=TRUE,ConvoyeurBande3!H21,IF(ConvoyeurBande3!FJ21=FALSE,"-----"))</f>
        <v>-----</v>
      </c>
      <c r="I19" s="29"/>
      <c r="J19" s="29"/>
      <c r="K19" s="33"/>
      <c r="L19" s="33"/>
      <c r="M19" s="33"/>
      <c r="N19" s="33" t="s">
        <v>87</v>
      </c>
    </row>
    <row r="20" spans="2:14" x14ac:dyDescent="0.25">
      <c r="B20" s="29"/>
      <c r="C20" s="29" t="b">
        <f>IF(ConvoyeurBande3!G22=TRUE,ConvoyeurBande3!C22,IF(ConvoyeurBande3!G22=FALSE,"-----"))</f>
        <v>0</v>
      </c>
      <c r="D20" s="29" t="b">
        <f>IF(ConvoyeurBande3!G22=TRUE,ConvoyeurBande3!D22,IF(ConvoyeurBande3!G22=FALSE,"-----"))</f>
        <v>0</v>
      </c>
      <c r="E20" s="29" t="b">
        <f>IF(ConvoyeurBande3!G22=TRUE,ConvoyeurBande3!E22,IF(ConvoyeurBande3!G22=FALSE,"-----"))</f>
        <v>0</v>
      </c>
      <c r="F20" s="29"/>
      <c r="G20" s="29"/>
      <c r="H20" s="29" t="str">
        <f>IF(ConvoyeurBande3!G22=TRUE,ConvoyeurBande3!H22,IF(ConvoyeurBande3!FJ22=FALSE,"-----"))</f>
        <v>-----</v>
      </c>
      <c r="I20" s="29"/>
      <c r="J20" s="29"/>
      <c r="K20" s="33"/>
      <c r="L20" s="33"/>
      <c r="M20" s="33"/>
      <c r="N20" s="33" t="s">
        <v>87</v>
      </c>
    </row>
    <row r="21" spans="2:14" x14ac:dyDescent="0.25">
      <c r="B21" s="29"/>
      <c r="C21" s="29" t="b">
        <f>IF(ConvoyeurBande3!G23=TRUE,ConvoyeurBande3!C23,IF(ConvoyeurBande3!G23=FALSE,"-----"))</f>
        <v>0</v>
      </c>
      <c r="D21" s="29" t="b">
        <f>IF(ConvoyeurBande3!G23=TRUE,ConvoyeurBande3!D23,IF(ConvoyeurBande3!G23=FALSE,"-----"))</f>
        <v>0</v>
      </c>
      <c r="E21" s="29" t="b">
        <f>IF(ConvoyeurBande3!G23=TRUE,ConvoyeurBande3!E23,IF(ConvoyeurBande3!G23=FALSE,"-----"))</f>
        <v>0</v>
      </c>
      <c r="F21" s="29"/>
      <c r="G21" s="29"/>
      <c r="H21" s="29" t="str">
        <f>IF(ConvoyeurBande3!G23=TRUE,ConvoyeurBande3!H23,IF(ConvoyeurBande3!FJ23=FALSE,"-----"))</f>
        <v>-----</v>
      </c>
      <c r="I21" s="29"/>
      <c r="J21" s="29"/>
      <c r="K21" s="33"/>
      <c r="L21" s="33"/>
      <c r="M21" s="33"/>
      <c r="N21" s="33" t="s">
        <v>87</v>
      </c>
    </row>
    <row r="22" spans="2:14" x14ac:dyDescent="0.25">
      <c r="B22" s="29"/>
      <c r="C22" s="29" t="b">
        <f>IF(ConvoyeurBande3!G24=TRUE,ConvoyeurBande3!C24,IF(ConvoyeurBande3!G24=FALSE,"-----"))</f>
        <v>0</v>
      </c>
      <c r="D22" s="29" t="b">
        <f>IF(ConvoyeurBande3!G24=TRUE,ConvoyeurBande3!D24,IF(ConvoyeurBande3!G24=FALSE,"-----"))</f>
        <v>0</v>
      </c>
      <c r="E22" s="29" t="b">
        <f>IF(ConvoyeurBande3!G24=TRUE,ConvoyeurBande3!E24,IF(ConvoyeurBande3!G24=FALSE,"-----"))</f>
        <v>0</v>
      </c>
      <c r="F22" s="29"/>
      <c r="G22" s="29"/>
      <c r="H22" s="29" t="str">
        <f>IF(ConvoyeurBande3!G24=TRUE,ConvoyeurBande3!H24,IF(ConvoyeurBande3!FJ24=FALSE,"-----"))</f>
        <v>-----</v>
      </c>
      <c r="I22" s="29"/>
      <c r="J22" s="29"/>
      <c r="K22" s="33"/>
      <c r="L22" s="33"/>
      <c r="M22" s="33"/>
      <c r="N22" s="33" t="s">
        <v>87</v>
      </c>
    </row>
    <row r="23" spans="2:14" x14ac:dyDescent="0.25">
      <c r="B23" s="29"/>
      <c r="C23" s="29" t="b">
        <f>IF(ConvoyeurBande3!G25=TRUE,ConvoyeurBande3!C25,IF(ConvoyeurBande3!G25=FALSE,"-----"))</f>
        <v>0</v>
      </c>
      <c r="D23" s="29" t="b">
        <f>IF(ConvoyeurBande3!G25=TRUE,ConvoyeurBande3!D25,IF(ConvoyeurBande3!G25=FALSE,"-----"))</f>
        <v>0</v>
      </c>
      <c r="E23" s="29" t="b">
        <f>IF(ConvoyeurBande3!G25=TRUE,ConvoyeurBande3!E25,IF(ConvoyeurBande3!G25=FALSE,"-----"))</f>
        <v>0</v>
      </c>
      <c r="F23" s="29"/>
      <c r="G23" s="29"/>
      <c r="H23" s="29" t="str">
        <f>IF(ConvoyeurBande3!G25=TRUE,ConvoyeurBande3!H25,IF(ConvoyeurBande3!FJ25=FALSE,"-----"))</f>
        <v>-----</v>
      </c>
      <c r="I23" s="29"/>
      <c r="J23" s="29"/>
      <c r="K23" s="33"/>
      <c r="L23" s="33"/>
      <c r="M23" s="33"/>
      <c r="N23" s="33" t="s">
        <v>87</v>
      </c>
    </row>
    <row r="24" spans="2:14" x14ac:dyDescent="0.25">
      <c r="B24" s="29"/>
      <c r="C24" s="29" t="b">
        <f>IF(ConvoyeurBande3!G26=TRUE,ConvoyeurBande3!C26,IF(ConvoyeurBande3!G26=FALSE,"-----"))</f>
        <v>0</v>
      </c>
      <c r="D24" s="29" t="b">
        <f>IF(ConvoyeurBande3!G26=TRUE,ConvoyeurBande3!D26,IF(ConvoyeurBande3!G26=FALSE,"-----"))</f>
        <v>0</v>
      </c>
      <c r="E24" s="29" t="b">
        <f>IF(ConvoyeurBande3!G26=TRUE,ConvoyeurBande3!E26,IF(ConvoyeurBande3!G26=FALSE,"-----"))</f>
        <v>0</v>
      </c>
      <c r="F24" s="29"/>
      <c r="G24" s="29"/>
      <c r="H24" s="29" t="str">
        <f>IF(ConvoyeurBande3!G26=TRUE,ConvoyeurBande3!H26,IF(ConvoyeurBande3!FJ26=FALSE,"-----"))</f>
        <v>-----</v>
      </c>
      <c r="I24" s="29"/>
      <c r="J24" s="29"/>
      <c r="K24" s="33"/>
      <c r="L24" s="33"/>
      <c r="M24" s="33"/>
      <c r="N24" s="33" t="s">
        <v>87</v>
      </c>
    </row>
    <row r="25" spans="2:14" x14ac:dyDescent="0.25">
      <c r="B25" s="29"/>
      <c r="C25" s="29" t="str">
        <f>IF(ConvoyeurBande3!G27=TRUE,ConvoyeurBande3!C27,IF(ConvoyeurBande3!G27=FALSE,"-----"))</f>
        <v>-----</v>
      </c>
      <c r="D25" s="29" t="str">
        <f>IF(ConvoyeurBande3!G27=TRUE,ConvoyeurBande3!D27,IF(ConvoyeurBande3!G27=FALSE,"-----"))</f>
        <v>-----</v>
      </c>
      <c r="E25" s="29" t="str">
        <f>IF(ConvoyeurBande3!G27=TRUE,ConvoyeurBande3!E27,IF(ConvoyeurBande3!G27=FALSE,"-----"))</f>
        <v>-----</v>
      </c>
      <c r="F25" s="29"/>
      <c r="G25" s="29"/>
      <c r="H25" s="29" t="str">
        <f>IF(ConvoyeurBande3!G27=TRUE,ConvoyeurBande3!H27,IF(ConvoyeurBande3!FJ27=FALSE,"-----"))</f>
        <v>-----</v>
      </c>
      <c r="I25" s="29"/>
      <c r="J25" s="29"/>
      <c r="K25" s="33"/>
      <c r="L25" s="33"/>
      <c r="M25" s="33"/>
      <c r="N25" s="33" t="s">
        <v>87</v>
      </c>
    </row>
    <row r="26" spans="2:14" x14ac:dyDescent="0.25">
      <c r="B26" s="29"/>
      <c r="C26" s="29" t="str">
        <f>IF(ConvoyeurBande3!G28=TRUE,ConvoyeurBande3!C28,IF(ConvoyeurBande3!G28=FALSE,"-----"))</f>
        <v>-----</v>
      </c>
      <c r="D26" s="29" t="str">
        <f>IF(ConvoyeurBande3!G28=TRUE,ConvoyeurBande3!D28,IF(ConvoyeurBande3!G28=FALSE,"-----"))</f>
        <v>-----</v>
      </c>
      <c r="E26" s="29" t="str">
        <f>IF(ConvoyeurBande3!G28=TRUE,ConvoyeurBande3!E28,IF(ConvoyeurBande3!G28=FALSE,"-----"))</f>
        <v>-----</v>
      </c>
      <c r="F26" s="29"/>
      <c r="G26" s="29"/>
      <c r="H26" s="29" t="str">
        <f>IF(ConvoyeurBande3!G28=TRUE,ConvoyeurBande3!H28,IF(ConvoyeurBande3!FJ28=FALSE,"-----"))</f>
        <v>-----</v>
      </c>
      <c r="I26" s="29"/>
      <c r="J26" s="29"/>
      <c r="K26" s="33"/>
      <c r="L26" s="33"/>
      <c r="M26" s="33"/>
      <c r="N26" s="33" t="s">
        <v>87</v>
      </c>
    </row>
    <row r="27" spans="2:14" x14ac:dyDescent="0.25">
      <c r="B27" s="29"/>
      <c r="C27" s="29" t="str">
        <f>IF(ConvoyeurBande3!G29=TRUE,ConvoyeurBande3!C29,IF(ConvoyeurBande3!G29=FALSE,"-----"))</f>
        <v>-----</v>
      </c>
      <c r="D27" s="29" t="str">
        <f>IF(ConvoyeurBande3!G29=TRUE,ConvoyeurBande3!D29,IF(ConvoyeurBande3!G29=FALSE,"-----"))</f>
        <v>-----</v>
      </c>
      <c r="E27" s="29" t="str">
        <f>IF(ConvoyeurBande3!G29=TRUE,ConvoyeurBande3!E29,IF(ConvoyeurBande3!G29=FALSE,"-----"))</f>
        <v>-----</v>
      </c>
      <c r="F27" s="29"/>
      <c r="G27" s="29"/>
      <c r="H27" s="29" t="str">
        <f>IF(ConvoyeurBande3!G29=TRUE,ConvoyeurBande3!H29,IF(ConvoyeurBande3!FJ29=FALSE,"-----"))</f>
        <v>-----</v>
      </c>
      <c r="I27" s="29"/>
      <c r="J27" s="29"/>
      <c r="K27" s="33"/>
      <c r="L27" s="33"/>
      <c r="M27" s="33"/>
      <c r="N27" s="33" t="s">
        <v>87</v>
      </c>
    </row>
    <row r="28" spans="2:14" x14ac:dyDescent="0.25">
      <c r="B28" s="29"/>
      <c r="C28" s="29" t="str">
        <f>IF(ConvoyeurBande3!G30=TRUE,ConvoyeurBande3!C30,IF(ConvoyeurBande3!G30=FALSE,"-----"))</f>
        <v>-----</v>
      </c>
      <c r="D28" s="29" t="str">
        <f>IF(ConvoyeurBande3!G30=TRUE,ConvoyeurBande3!D30,IF(ConvoyeurBande3!G30=FALSE,"-----"))</f>
        <v>-----</v>
      </c>
      <c r="E28" s="29" t="str">
        <f>IF(ConvoyeurBande3!G30=TRUE,ConvoyeurBande3!E30,IF(ConvoyeurBande3!G30=FALSE,"-----"))</f>
        <v>-----</v>
      </c>
      <c r="F28" s="29"/>
      <c r="G28" s="29"/>
      <c r="H28" s="29" t="str">
        <f>IF(ConvoyeurBande3!G30=TRUE,ConvoyeurBande3!H30,IF(ConvoyeurBande3!FJ30=FALSE,"-----"))</f>
        <v>-----</v>
      </c>
      <c r="I28" s="29"/>
      <c r="J28" s="29"/>
      <c r="K28" s="33"/>
      <c r="L28" s="33"/>
      <c r="M28" s="33"/>
      <c r="N28" s="33" t="s">
        <v>87</v>
      </c>
    </row>
    <row r="29" spans="2:14" x14ac:dyDescent="0.25">
      <c r="B29" s="29"/>
      <c r="C29" s="29" t="str">
        <f>IF(ConvoyeurBande3!G31=TRUE,ConvoyeurBande3!C31,IF(ConvoyeurBande3!G31=FALSE,"-----"))</f>
        <v>-----</v>
      </c>
      <c r="D29" s="29" t="str">
        <f>IF(ConvoyeurBande3!G31=TRUE,ConvoyeurBande3!D31,IF(ConvoyeurBande3!G31=FALSE,"-----"))</f>
        <v>-----</v>
      </c>
      <c r="E29" s="29" t="str">
        <f>IF(ConvoyeurBande3!G31=TRUE,ConvoyeurBande3!E31,IF(ConvoyeurBande3!G31=FALSE,"-----"))</f>
        <v>-----</v>
      </c>
      <c r="F29" s="29"/>
      <c r="G29" s="29"/>
      <c r="H29" s="29" t="str">
        <f>IF(ConvoyeurBande3!G31=TRUE,ConvoyeurBande3!H31,IF(ConvoyeurBande3!FJ31=FALSE,"-----"))</f>
        <v>-----</v>
      </c>
      <c r="I29" s="29"/>
      <c r="J29" s="29"/>
      <c r="K29" s="33"/>
      <c r="L29" s="33"/>
      <c r="M29" s="33"/>
      <c r="N29" s="33" t="s">
        <v>87</v>
      </c>
    </row>
    <row r="30" spans="2:14" x14ac:dyDescent="0.25">
      <c r="B30" s="29"/>
      <c r="C30" s="29" t="str">
        <f>IF(ConvoyeurBande3!G32=TRUE,ConvoyeurBande3!C32,IF(ConvoyeurBande3!G32=FALSE,"-----"))</f>
        <v>-----</v>
      </c>
      <c r="D30" s="29" t="str">
        <f>IF(ConvoyeurBande3!G32=TRUE,ConvoyeurBande3!D32,IF(ConvoyeurBande3!G32=FALSE,"-----"))</f>
        <v>-----</v>
      </c>
      <c r="E30" s="29" t="str">
        <f>IF(ConvoyeurBande3!G32=TRUE,ConvoyeurBande3!E32,IF(ConvoyeurBande3!G32=FALSE,"-----"))</f>
        <v>-----</v>
      </c>
      <c r="F30" s="29"/>
      <c r="G30" s="29"/>
      <c r="H30" s="29" t="str">
        <f>IF(ConvoyeurBande3!G32=TRUE,ConvoyeurBande3!H32,IF(ConvoyeurBande3!FJ32=FALSE,"-----"))</f>
        <v>-----</v>
      </c>
      <c r="I30" s="29"/>
      <c r="J30" s="29"/>
      <c r="K30" s="33"/>
      <c r="L30" s="33"/>
      <c r="M30" s="33"/>
      <c r="N30" s="33" t="s">
        <v>87</v>
      </c>
    </row>
    <row r="31" spans="2:14" x14ac:dyDescent="0.25">
      <c r="B31" s="29"/>
      <c r="C31" s="29" t="str">
        <f>IF(ConvoyeurBande3!G33=TRUE,ConvoyeurBande3!C33,IF(ConvoyeurBande3!G33=FALSE,"-----"))</f>
        <v>-----</v>
      </c>
      <c r="D31" s="29" t="str">
        <f>IF(ConvoyeurBande3!G33=TRUE,ConvoyeurBande3!D33,IF(ConvoyeurBande3!G33=FALSE,"-----"))</f>
        <v>-----</v>
      </c>
      <c r="E31" s="29" t="str">
        <f>IF(ConvoyeurBande3!G33=TRUE,ConvoyeurBande3!E33,IF(ConvoyeurBande3!G33=FALSE,"-----"))</f>
        <v>-----</v>
      </c>
      <c r="F31" s="29"/>
      <c r="G31" s="29"/>
      <c r="H31" s="29" t="str">
        <f>IF(ConvoyeurBande3!G33=TRUE,ConvoyeurBande3!H33,IF(ConvoyeurBande3!FJ33=FALSE,"-----"))</f>
        <v>-----</v>
      </c>
      <c r="I31" s="29"/>
      <c r="J31" s="29"/>
      <c r="K31" s="33"/>
      <c r="L31" s="33"/>
      <c r="M31" s="33"/>
      <c r="N31" s="33" t="s">
        <v>87</v>
      </c>
    </row>
    <row r="32" spans="2:14" x14ac:dyDescent="0.25">
      <c r="B32" s="29"/>
      <c r="C32" s="29" t="str">
        <f>IF(ConvoyeurBande3!G34=TRUE,ConvoyeurBande3!C34,IF(ConvoyeurBande3!G34=FALSE,"-----"))</f>
        <v>-----</v>
      </c>
      <c r="D32" s="29" t="str">
        <f>IF(ConvoyeurBande3!G34=TRUE,ConvoyeurBande3!D34,IF(ConvoyeurBande3!G34=FALSE,"-----"))</f>
        <v>-----</v>
      </c>
      <c r="E32" s="29" t="str">
        <f>IF(ConvoyeurBande3!G34=TRUE,ConvoyeurBande3!E34,IF(ConvoyeurBande3!G34=FALSE,"-----"))</f>
        <v>-----</v>
      </c>
      <c r="F32" s="29"/>
      <c r="G32" s="29"/>
      <c r="H32" s="29" t="str">
        <f>IF(ConvoyeurBande3!G34=TRUE,ConvoyeurBande3!H34,IF(ConvoyeurBande3!FJ34=FALSE,"-----"))</f>
        <v>-----</v>
      </c>
      <c r="I32" s="29"/>
      <c r="J32" s="29"/>
      <c r="K32" s="33"/>
      <c r="L32" s="33"/>
      <c r="M32" s="33"/>
      <c r="N32" s="33" t="s">
        <v>87</v>
      </c>
    </row>
    <row r="33" spans="2:14" x14ac:dyDescent="0.25">
      <c r="B33" s="29"/>
      <c r="C33" s="29" t="str">
        <f>IF(ConvoyeurBande3!G35=TRUE,ConvoyeurBande3!C35,IF(ConvoyeurBande3!G35=FALSE,"-----"))</f>
        <v>-----</v>
      </c>
      <c r="D33" s="29" t="str">
        <f>IF(ConvoyeurBande3!G35=TRUE,ConvoyeurBande3!D35,IF(ConvoyeurBande3!G35=FALSE,"-----"))</f>
        <v>-----</v>
      </c>
      <c r="E33" s="29" t="str">
        <f>IF(ConvoyeurBande3!G35=TRUE,ConvoyeurBande3!E35,IF(ConvoyeurBande3!G35=FALSE,"-----"))</f>
        <v>-----</v>
      </c>
      <c r="F33" s="29"/>
      <c r="G33" s="29"/>
      <c r="H33" s="29" t="str">
        <f>IF(ConvoyeurBande3!G35=TRUE,ConvoyeurBande3!H35,IF(ConvoyeurBande3!FJ35=FALSE,"-----"))</f>
        <v>-----</v>
      </c>
      <c r="I33" s="29"/>
      <c r="J33" s="29"/>
      <c r="K33" s="33"/>
      <c r="L33" s="33"/>
      <c r="M33" s="33">
        <v>33</v>
      </c>
      <c r="N33" s="3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workbookViewId="0">
      <selection activeCell="H26" sqref="H26"/>
    </sheetView>
  </sheetViews>
  <sheetFormatPr baseColWidth="10" defaultRowHeight="15" x14ac:dyDescent="0.25"/>
  <sheetData>
    <row r="1" spans="1:7" x14ac:dyDescent="0.25">
      <c r="A1" s="20" t="s">
        <v>85</v>
      </c>
      <c r="B1" s="21">
        <v>0</v>
      </c>
      <c r="C1" s="5" t="b">
        <v>0</v>
      </c>
      <c r="D1" s="30" t="s">
        <v>76</v>
      </c>
      <c r="E1" t="s">
        <v>78</v>
      </c>
      <c r="F1" t="s">
        <v>80</v>
      </c>
      <c r="G1" t="s">
        <v>82</v>
      </c>
    </row>
    <row r="2" spans="1:7" x14ac:dyDescent="0.25">
      <c r="A2" s="20" t="s">
        <v>84</v>
      </c>
      <c r="B2" s="21">
        <v>1</v>
      </c>
      <c r="C2" s="5" t="b">
        <v>1</v>
      </c>
      <c r="D2" s="30" t="s">
        <v>77</v>
      </c>
      <c r="E2" t="s">
        <v>79</v>
      </c>
      <c r="F2" t="s">
        <v>81</v>
      </c>
      <c r="G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S37"/>
  <sheetViews>
    <sheetView tabSelected="1" topLeftCell="C1" zoomScaleNormal="100" workbookViewId="0">
      <selection activeCell="D35" sqref="D35"/>
    </sheetView>
  </sheetViews>
  <sheetFormatPr baseColWidth="10" defaultRowHeight="15" x14ac:dyDescent="0.25"/>
  <cols>
    <col min="1" max="1" width="6.5703125" style="18" customWidth="1"/>
    <col min="2" max="2" width="30.28515625" style="18" customWidth="1"/>
    <col min="3" max="3" width="27.42578125" style="18" customWidth="1"/>
    <col min="4" max="4" width="11.140625" style="18" customWidth="1"/>
    <col min="5" max="5" width="37.28515625" style="18" customWidth="1"/>
    <col min="6" max="6" width="23.140625" style="18" customWidth="1"/>
    <col min="7" max="7" width="4.140625" style="18" customWidth="1"/>
    <col min="8" max="8" width="5" style="18" customWidth="1"/>
    <col min="9" max="9" width="6.42578125" style="18" customWidth="1"/>
    <col min="10" max="10" width="2.5703125" style="18" customWidth="1"/>
    <col min="11" max="11" width="6.5703125" style="18" customWidth="1"/>
    <col min="12" max="12" width="30.28515625" style="18" customWidth="1"/>
    <col min="13" max="13" width="21.140625" style="18" customWidth="1"/>
    <col min="14" max="14" width="16.28515625" style="18" customWidth="1"/>
    <col min="15" max="15" width="38.5703125" style="18" customWidth="1"/>
    <col min="16" max="18" width="5.42578125" style="18" customWidth="1"/>
    <col min="19" max="19" width="4.42578125" style="18" customWidth="1"/>
    <col min="20" max="16384" width="11.42578125" style="18"/>
  </cols>
  <sheetData>
    <row r="1" spans="1:19" ht="22.5" customHeight="1" x14ac:dyDescent="0.25">
      <c r="A1" s="10" t="s">
        <v>64</v>
      </c>
      <c r="B1" s="10"/>
      <c r="C1" s="10"/>
      <c r="D1" s="10"/>
      <c r="E1" s="15" t="s">
        <v>61</v>
      </c>
      <c r="F1" s="34">
        <f>SUM(I3+I16+I21+I29+S27)</f>
        <v>0</v>
      </c>
      <c r="G1" s="34"/>
      <c r="H1" s="34"/>
      <c r="I1" s="16"/>
      <c r="J1" s="8"/>
      <c r="K1" s="35"/>
      <c r="L1" s="36"/>
      <c r="M1" s="36"/>
      <c r="N1" s="36"/>
      <c r="O1" s="36"/>
      <c r="P1" s="36"/>
      <c r="Q1" s="36"/>
      <c r="R1" s="36"/>
      <c r="S1" s="37"/>
    </row>
    <row r="2" spans="1:19" x14ac:dyDescent="0.25">
      <c r="A2" s="2" t="s">
        <v>4</v>
      </c>
      <c r="B2" s="2" t="s">
        <v>1</v>
      </c>
      <c r="C2" s="2" t="s">
        <v>2</v>
      </c>
      <c r="D2" s="3" t="s">
        <v>3</v>
      </c>
      <c r="E2" s="3" t="s">
        <v>5</v>
      </c>
      <c r="F2" s="13" t="s">
        <v>60</v>
      </c>
      <c r="G2" s="1" t="s">
        <v>0</v>
      </c>
      <c r="H2" s="1" t="s">
        <v>58</v>
      </c>
      <c r="I2" s="1" t="s">
        <v>59</v>
      </c>
      <c r="J2" s="4"/>
      <c r="K2" s="38"/>
      <c r="L2" s="39"/>
      <c r="M2" s="39"/>
      <c r="N2" s="39"/>
      <c r="O2" s="39"/>
      <c r="P2" s="39"/>
      <c r="Q2" s="39"/>
      <c r="R2" s="39"/>
      <c r="S2" s="40"/>
    </row>
    <row r="3" spans="1:19" x14ac:dyDescent="0.25">
      <c r="A3" s="17" t="s">
        <v>19</v>
      </c>
      <c r="B3" s="6"/>
      <c r="C3" s="6"/>
      <c r="D3" s="6"/>
      <c r="E3" s="6"/>
      <c r="F3" s="6"/>
      <c r="G3" s="6"/>
      <c r="H3" s="6"/>
      <c r="I3" s="14">
        <f>SUM(I4:I15)</f>
        <v>0</v>
      </c>
      <c r="J3" s="7"/>
      <c r="K3" s="38"/>
      <c r="L3" s="39"/>
      <c r="M3" s="39"/>
      <c r="N3" s="39"/>
      <c r="O3" s="39"/>
      <c r="P3" s="39"/>
      <c r="Q3" s="39"/>
      <c r="R3" s="39"/>
      <c r="S3" s="40"/>
    </row>
    <row r="4" spans="1:19" x14ac:dyDescent="0.25">
      <c r="A4" s="5" t="s">
        <v>39</v>
      </c>
      <c r="B4" s="5" t="s">
        <v>49</v>
      </c>
      <c r="C4" s="5" t="s">
        <v>50</v>
      </c>
      <c r="D4" s="5" t="s">
        <v>51</v>
      </c>
      <c r="E4" s="5"/>
      <c r="F4" s="23" t="b">
        <v>1</v>
      </c>
      <c r="G4" s="5"/>
      <c r="H4" s="5"/>
      <c r="I4" s="5"/>
      <c r="K4" s="38"/>
      <c r="L4" s="39"/>
      <c r="M4" s="39"/>
      <c r="N4" s="39"/>
      <c r="O4" s="39"/>
      <c r="P4" s="39"/>
      <c r="Q4" s="39"/>
      <c r="R4" s="39"/>
      <c r="S4" s="40"/>
    </row>
    <row r="5" spans="1:19" x14ac:dyDescent="0.25">
      <c r="A5" s="5"/>
      <c r="B5" s="5" t="s">
        <v>52</v>
      </c>
      <c r="C5" s="5" t="s">
        <v>53</v>
      </c>
      <c r="D5" s="5" t="s">
        <v>54</v>
      </c>
      <c r="E5" s="5"/>
      <c r="F5" s="23" t="b">
        <v>1</v>
      </c>
      <c r="G5" s="5"/>
      <c r="H5" s="5"/>
      <c r="I5" s="5"/>
      <c r="K5" s="38"/>
      <c r="L5" s="39"/>
      <c r="M5" s="39"/>
      <c r="N5" s="39"/>
      <c r="O5" s="39"/>
      <c r="P5" s="39"/>
      <c r="Q5" s="39"/>
      <c r="R5" s="39"/>
      <c r="S5" s="40"/>
    </row>
    <row r="6" spans="1:19" x14ac:dyDescent="0.25">
      <c r="A6" s="5"/>
      <c r="B6" s="5" t="s">
        <v>35</v>
      </c>
      <c r="C6" s="5" t="s">
        <v>34</v>
      </c>
      <c r="D6" s="5" t="s">
        <v>36</v>
      </c>
      <c r="E6" s="5"/>
      <c r="F6" s="23" t="b">
        <v>0</v>
      </c>
      <c r="G6" s="5"/>
      <c r="H6" s="5"/>
      <c r="I6" s="5"/>
      <c r="K6" s="38"/>
      <c r="L6" s="39"/>
      <c r="M6" s="39"/>
      <c r="N6" s="39"/>
      <c r="O6" s="39"/>
      <c r="P6" s="39"/>
      <c r="Q6" s="39"/>
      <c r="R6" s="39"/>
      <c r="S6" s="40"/>
    </row>
    <row r="7" spans="1:19" x14ac:dyDescent="0.25">
      <c r="A7" s="5" t="s">
        <v>40</v>
      </c>
      <c r="B7" s="5" t="s">
        <v>6</v>
      </c>
      <c r="C7" s="5" t="s">
        <v>28</v>
      </c>
      <c r="D7" s="5" t="s">
        <v>29</v>
      </c>
      <c r="E7" s="5"/>
      <c r="F7" s="23" t="b">
        <v>0</v>
      </c>
      <c r="G7" s="5"/>
      <c r="H7" s="5"/>
      <c r="I7" s="5"/>
      <c r="K7" s="38"/>
      <c r="L7" s="39"/>
      <c r="M7" s="39"/>
      <c r="N7" s="39"/>
      <c r="O7" s="39"/>
      <c r="P7" s="39"/>
      <c r="Q7" s="39"/>
      <c r="R7" s="39"/>
      <c r="S7" s="40"/>
    </row>
    <row r="8" spans="1:19" x14ac:dyDescent="0.25">
      <c r="A8" s="5"/>
      <c r="B8" s="5" t="s">
        <v>32</v>
      </c>
      <c r="C8" s="5" t="s">
        <v>31</v>
      </c>
      <c r="D8" s="5" t="s">
        <v>33</v>
      </c>
      <c r="E8" s="5"/>
      <c r="F8" s="23" t="b">
        <v>0</v>
      </c>
      <c r="G8" s="5"/>
      <c r="H8" s="5"/>
      <c r="I8" s="5"/>
      <c r="K8" s="38"/>
      <c r="L8" s="39"/>
      <c r="M8" s="39"/>
      <c r="N8" s="39"/>
      <c r="O8" s="39"/>
      <c r="P8" s="39"/>
      <c r="Q8" s="39"/>
      <c r="R8" s="39"/>
      <c r="S8" s="40"/>
    </row>
    <row r="9" spans="1:19" x14ac:dyDescent="0.25">
      <c r="A9" s="5"/>
      <c r="B9" s="5"/>
      <c r="C9" s="5"/>
      <c r="D9" s="5"/>
      <c r="E9" s="5"/>
      <c r="F9" s="23" t="b">
        <v>0</v>
      </c>
      <c r="G9" s="5"/>
      <c r="H9" s="5"/>
      <c r="I9" s="5"/>
      <c r="K9" s="38"/>
      <c r="L9" s="39"/>
      <c r="M9" s="39"/>
      <c r="N9" s="39"/>
      <c r="O9" s="39"/>
      <c r="P9" s="39"/>
      <c r="Q9" s="39"/>
      <c r="R9" s="39"/>
      <c r="S9" s="40"/>
    </row>
    <row r="10" spans="1:19" x14ac:dyDescent="0.25">
      <c r="A10" s="5"/>
      <c r="B10" s="5"/>
      <c r="C10" s="5"/>
      <c r="D10" s="5"/>
      <c r="E10" s="5"/>
      <c r="F10" s="23" t="b">
        <v>0</v>
      </c>
      <c r="G10" s="5"/>
      <c r="H10" s="5"/>
      <c r="I10" s="5"/>
      <c r="K10" s="38"/>
      <c r="L10" s="39"/>
      <c r="M10" s="39"/>
      <c r="N10" s="39"/>
      <c r="O10" s="39"/>
      <c r="P10" s="39"/>
      <c r="Q10" s="39"/>
      <c r="R10" s="39"/>
      <c r="S10" s="40"/>
    </row>
    <row r="11" spans="1:19" x14ac:dyDescent="0.25">
      <c r="A11" s="5"/>
      <c r="B11" s="5"/>
      <c r="C11" s="5"/>
      <c r="D11" s="5"/>
      <c r="E11" s="5"/>
      <c r="F11" s="23" t="b">
        <v>0</v>
      </c>
      <c r="G11" s="5"/>
      <c r="H11" s="5"/>
      <c r="I11" s="5"/>
      <c r="K11" s="38"/>
      <c r="L11" s="39"/>
      <c r="M11" s="39"/>
      <c r="N11" s="39"/>
      <c r="O11" s="39"/>
      <c r="P11" s="39"/>
      <c r="Q11" s="39"/>
      <c r="R11" s="39"/>
      <c r="S11" s="40"/>
    </row>
    <row r="12" spans="1:19" x14ac:dyDescent="0.25">
      <c r="A12" s="5"/>
      <c r="B12" s="5"/>
      <c r="C12" s="5"/>
      <c r="D12" s="5"/>
      <c r="E12" s="5"/>
      <c r="F12" s="23" t="b">
        <v>0</v>
      </c>
      <c r="G12" s="5"/>
      <c r="H12" s="5"/>
      <c r="I12" s="5"/>
      <c r="K12" s="38"/>
      <c r="L12" s="39"/>
      <c r="M12" s="39"/>
      <c r="N12" s="39"/>
      <c r="O12" s="39"/>
      <c r="P12" s="39"/>
      <c r="Q12" s="39"/>
      <c r="R12" s="39"/>
      <c r="S12" s="40"/>
    </row>
    <row r="13" spans="1:19" x14ac:dyDescent="0.25">
      <c r="A13" s="5"/>
      <c r="B13" s="5"/>
      <c r="C13" s="5"/>
      <c r="D13" s="5"/>
      <c r="E13" s="5"/>
      <c r="F13" s="23" t="b">
        <v>0</v>
      </c>
      <c r="G13" s="5"/>
      <c r="H13" s="5"/>
      <c r="I13" s="5"/>
      <c r="J13" s="7"/>
      <c r="K13" s="38"/>
      <c r="L13" s="39"/>
      <c r="M13" s="39"/>
      <c r="N13" s="39"/>
      <c r="O13" s="39"/>
      <c r="P13" s="39"/>
      <c r="Q13" s="39"/>
      <c r="R13" s="39"/>
      <c r="S13" s="40"/>
    </row>
    <row r="14" spans="1:19" x14ac:dyDescent="0.25">
      <c r="A14" s="5"/>
      <c r="B14" s="5"/>
      <c r="C14" s="5"/>
      <c r="D14" s="5"/>
      <c r="E14" s="5"/>
      <c r="F14" s="23" t="b">
        <v>0</v>
      </c>
      <c r="G14" s="5"/>
      <c r="H14" s="5"/>
      <c r="I14" s="5"/>
      <c r="K14" s="38"/>
      <c r="L14" s="39"/>
      <c r="M14" s="39"/>
      <c r="N14" s="39"/>
      <c r="O14" s="39"/>
      <c r="P14" s="39"/>
      <c r="Q14" s="39"/>
      <c r="R14" s="39"/>
      <c r="S14" s="40"/>
    </row>
    <row r="15" spans="1:19" x14ac:dyDescent="0.25">
      <c r="A15" s="5"/>
      <c r="B15" s="5"/>
      <c r="C15" s="5"/>
      <c r="D15" s="5"/>
      <c r="E15" s="5"/>
      <c r="F15" s="23" t="b">
        <v>0</v>
      </c>
      <c r="G15" s="5"/>
      <c r="H15" s="5"/>
      <c r="I15" s="5"/>
      <c r="K15" s="38"/>
      <c r="L15" s="39"/>
      <c r="M15" s="39"/>
      <c r="N15" s="39"/>
      <c r="O15" s="39"/>
      <c r="P15" s="39"/>
      <c r="Q15" s="39"/>
      <c r="R15" s="39"/>
      <c r="S15" s="40"/>
    </row>
    <row r="16" spans="1:19" x14ac:dyDescent="0.25">
      <c r="A16" s="17"/>
      <c r="B16" s="17"/>
      <c r="C16" s="17"/>
      <c r="D16" s="17"/>
      <c r="E16" s="17"/>
      <c r="F16" s="17"/>
      <c r="G16" s="17"/>
      <c r="H16" s="17"/>
      <c r="I16" s="14">
        <f>SUM(I17:I20)</f>
        <v>0</v>
      </c>
      <c r="K16" s="38"/>
      <c r="L16" s="39"/>
      <c r="M16" s="39"/>
      <c r="N16" s="39"/>
      <c r="O16" s="39"/>
      <c r="P16" s="39"/>
      <c r="Q16" s="39"/>
      <c r="R16" s="39"/>
      <c r="S16" s="40"/>
    </row>
    <row r="17" spans="1:19" x14ac:dyDescent="0.25">
      <c r="A17" s="5"/>
      <c r="B17" s="5"/>
      <c r="C17" s="4"/>
      <c r="D17" s="5"/>
      <c r="E17" s="5"/>
      <c r="F17" s="23" t="b">
        <v>0</v>
      </c>
      <c r="G17" s="5"/>
      <c r="H17" s="5"/>
      <c r="I17" s="5">
        <f t="shared" ref="I5:I34" si="0">G17*H17</f>
        <v>0</v>
      </c>
      <c r="K17" s="38"/>
      <c r="L17" s="39"/>
      <c r="M17" s="39"/>
      <c r="N17" s="39"/>
      <c r="O17" s="39"/>
      <c r="P17" s="39"/>
      <c r="Q17" s="39"/>
      <c r="R17" s="39"/>
      <c r="S17" s="40"/>
    </row>
    <row r="18" spans="1:19" x14ac:dyDescent="0.25">
      <c r="A18" s="5"/>
      <c r="B18" s="5"/>
      <c r="C18" s="5"/>
      <c r="D18" s="5"/>
      <c r="E18" s="5"/>
      <c r="F18" s="23" t="b">
        <v>0</v>
      </c>
      <c r="G18" s="5"/>
      <c r="H18" s="5"/>
      <c r="I18" s="5">
        <f t="shared" si="0"/>
        <v>0</v>
      </c>
      <c r="K18" s="38"/>
      <c r="L18" s="39"/>
      <c r="M18" s="39"/>
      <c r="N18" s="39"/>
      <c r="O18" s="39"/>
      <c r="P18" s="39"/>
      <c r="Q18" s="39"/>
      <c r="R18" s="39"/>
      <c r="S18" s="40"/>
    </row>
    <row r="19" spans="1:19" x14ac:dyDescent="0.25">
      <c r="A19" s="5"/>
      <c r="B19" s="5"/>
      <c r="C19" s="5"/>
      <c r="D19" s="5"/>
      <c r="E19" s="5"/>
      <c r="F19" s="23" t="b">
        <v>0</v>
      </c>
      <c r="G19" s="5"/>
      <c r="H19" s="5"/>
      <c r="I19" s="5">
        <f t="shared" si="0"/>
        <v>0</v>
      </c>
      <c r="K19" s="38"/>
      <c r="L19" s="39"/>
      <c r="M19" s="39"/>
      <c r="N19" s="39"/>
      <c r="O19" s="39"/>
      <c r="P19" s="39"/>
      <c r="Q19" s="39"/>
      <c r="R19" s="39"/>
      <c r="S19" s="40"/>
    </row>
    <row r="20" spans="1:19" x14ac:dyDescent="0.25">
      <c r="A20" s="5"/>
      <c r="B20" s="5"/>
      <c r="C20" s="5"/>
      <c r="D20" s="5"/>
      <c r="E20" s="5"/>
      <c r="F20" s="23" t="b">
        <v>0</v>
      </c>
      <c r="G20" s="5"/>
      <c r="H20" s="5"/>
      <c r="I20" s="5">
        <f t="shared" si="0"/>
        <v>0</v>
      </c>
      <c r="K20" s="38"/>
      <c r="L20" s="39"/>
      <c r="M20" s="39"/>
      <c r="N20" s="39"/>
      <c r="O20" s="39"/>
      <c r="P20" s="39"/>
      <c r="Q20" s="39"/>
      <c r="R20" s="39"/>
      <c r="S20" s="40"/>
    </row>
    <row r="21" spans="1:19" x14ac:dyDescent="0.25">
      <c r="A21" s="17" t="s">
        <v>20</v>
      </c>
      <c r="B21" s="17"/>
      <c r="C21" s="17"/>
      <c r="D21" s="17"/>
      <c r="E21" s="17"/>
      <c r="F21" s="17"/>
      <c r="G21" s="17"/>
      <c r="H21" s="17"/>
      <c r="I21" s="14">
        <f>SUM(I22:I28)</f>
        <v>0</v>
      </c>
      <c r="K21" s="38"/>
      <c r="L21" s="39"/>
      <c r="M21" s="39"/>
      <c r="N21" s="39"/>
      <c r="O21" s="39"/>
      <c r="P21" s="39"/>
      <c r="Q21" s="39"/>
      <c r="R21" s="39"/>
      <c r="S21" s="40"/>
    </row>
    <row r="22" spans="1:19" x14ac:dyDescent="0.25">
      <c r="A22" s="5" t="s">
        <v>22</v>
      </c>
      <c r="B22" s="5" t="s">
        <v>27</v>
      </c>
      <c r="C22" s="9" t="s">
        <v>62</v>
      </c>
      <c r="D22" s="9" t="s">
        <v>63</v>
      </c>
      <c r="E22" s="5"/>
      <c r="F22" s="23" t="b">
        <v>0</v>
      </c>
      <c r="G22" s="5"/>
      <c r="H22" s="5"/>
      <c r="I22" s="5"/>
      <c r="K22" s="38"/>
      <c r="L22" s="39"/>
      <c r="M22" s="39"/>
      <c r="N22" s="39"/>
      <c r="O22" s="39"/>
      <c r="P22" s="39"/>
      <c r="Q22" s="39"/>
      <c r="R22" s="39"/>
      <c r="S22" s="40"/>
    </row>
    <row r="23" spans="1:19" ht="15.75" thickBot="1" x14ac:dyDescent="0.3">
      <c r="A23" s="5" t="s">
        <v>23</v>
      </c>
      <c r="B23" s="5" t="s">
        <v>13</v>
      </c>
      <c r="C23" s="5" t="s">
        <v>10</v>
      </c>
      <c r="D23" s="5" t="s">
        <v>9</v>
      </c>
      <c r="E23" s="5"/>
      <c r="F23" s="23" t="b">
        <v>0</v>
      </c>
      <c r="G23" s="5"/>
      <c r="H23" s="5"/>
      <c r="I23" s="5"/>
      <c r="K23" s="41"/>
      <c r="L23" s="42"/>
      <c r="M23" s="42"/>
      <c r="N23" s="42"/>
      <c r="O23" s="42"/>
      <c r="P23" s="42"/>
      <c r="Q23" s="42"/>
      <c r="R23" s="42"/>
      <c r="S23" s="43"/>
    </row>
    <row r="24" spans="1:19" x14ac:dyDescent="0.25">
      <c r="A24" s="5" t="s">
        <v>14</v>
      </c>
      <c r="B24" s="5" t="s">
        <v>7</v>
      </c>
      <c r="C24" s="5">
        <v>2903370</v>
      </c>
      <c r="D24" s="5" t="s">
        <v>8</v>
      </c>
      <c r="E24" s="5"/>
      <c r="F24" s="23" t="b">
        <v>0</v>
      </c>
      <c r="G24" s="5"/>
      <c r="H24" s="5"/>
      <c r="I24" s="5"/>
    </row>
    <row r="25" spans="1:19" ht="15.75" x14ac:dyDescent="0.25">
      <c r="A25" s="5" t="s">
        <v>41</v>
      </c>
      <c r="B25" s="5" t="s">
        <v>11</v>
      </c>
      <c r="C25" s="5" t="s">
        <v>24</v>
      </c>
      <c r="D25" s="5" t="s">
        <v>12</v>
      </c>
      <c r="E25" s="5"/>
      <c r="F25" s="23" t="b">
        <v>0</v>
      </c>
      <c r="G25" s="5"/>
      <c r="H25" s="5"/>
      <c r="I25" s="5"/>
      <c r="K25" s="44"/>
      <c r="L25" s="44"/>
      <c r="M25" s="44"/>
      <c r="N25" s="44"/>
      <c r="O25" s="44"/>
      <c r="P25" s="44"/>
      <c r="Q25" s="44"/>
      <c r="R25" s="44"/>
      <c r="S25" s="44"/>
    </row>
    <row r="26" spans="1:19" ht="23.25" x14ac:dyDescent="0.25">
      <c r="A26" s="5" t="s">
        <v>42</v>
      </c>
      <c r="B26" s="5" t="s">
        <v>30</v>
      </c>
      <c r="C26" s="5" t="s">
        <v>55</v>
      </c>
      <c r="D26" s="5" t="s">
        <v>56</v>
      </c>
      <c r="E26" s="5" t="s">
        <v>73</v>
      </c>
      <c r="F26" s="23" t="b">
        <v>0</v>
      </c>
      <c r="G26" s="5"/>
      <c r="H26" s="5"/>
      <c r="I26" s="5"/>
      <c r="K26" s="2" t="s">
        <v>4</v>
      </c>
      <c r="L26" s="2" t="s">
        <v>1</v>
      </c>
      <c r="M26" s="2" t="s">
        <v>2</v>
      </c>
      <c r="N26" s="3" t="s">
        <v>3</v>
      </c>
      <c r="O26" s="3" t="s">
        <v>5</v>
      </c>
      <c r="P26" s="13" t="s">
        <v>60</v>
      </c>
      <c r="Q26" s="1" t="s">
        <v>0</v>
      </c>
      <c r="R26" s="1" t="s">
        <v>58</v>
      </c>
      <c r="S26" s="1" t="s">
        <v>59</v>
      </c>
    </row>
    <row r="27" spans="1:19" x14ac:dyDescent="0.25">
      <c r="A27" s="5"/>
      <c r="B27" s="5"/>
      <c r="C27" s="5"/>
      <c r="D27" s="5"/>
      <c r="E27" s="5"/>
      <c r="F27" s="23" t="b">
        <v>0</v>
      </c>
      <c r="G27" s="5"/>
      <c r="H27" s="5"/>
      <c r="I27" s="5"/>
      <c r="K27" s="6"/>
      <c r="L27" s="6"/>
      <c r="M27" s="6"/>
      <c r="N27" s="6"/>
      <c r="O27" s="6"/>
      <c r="P27" s="6"/>
      <c r="Q27" s="6"/>
      <c r="R27" s="6"/>
      <c r="S27" s="14">
        <f>SUM(S28:S35)</f>
        <v>0</v>
      </c>
    </row>
    <row r="28" spans="1:19" x14ac:dyDescent="0.25">
      <c r="F28" s="23" t="b">
        <v>0</v>
      </c>
      <c r="I28" s="5"/>
      <c r="S28" s="5">
        <f t="shared" ref="S28:S35" si="1">Q28*R28</f>
        <v>0</v>
      </c>
    </row>
    <row r="29" spans="1:19" x14ac:dyDescent="0.25">
      <c r="A29" s="17"/>
      <c r="B29" s="17"/>
      <c r="C29" s="17"/>
      <c r="D29" s="17"/>
      <c r="E29" s="17"/>
      <c r="F29" s="17"/>
      <c r="G29" s="17"/>
      <c r="H29" s="17"/>
      <c r="I29" s="14">
        <f>SUM(I30:I34)</f>
        <v>0</v>
      </c>
      <c r="S29" s="5">
        <f t="shared" si="1"/>
        <v>0</v>
      </c>
    </row>
    <row r="30" spans="1:19" x14ac:dyDescent="0.25">
      <c r="A30" s="5"/>
      <c r="B30" s="5"/>
      <c r="C30" s="5"/>
      <c r="D30" s="5"/>
      <c r="E30" s="5"/>
      <c r="F30" s="23" t="b">
        <v>0</v>
      </c>
      <c r="G30" s="5"/>
      <c r="H30" s="5"/>
      <c r="I30" s="5">
        <f t="shared" si="0"/>
        <v>0</v>
      </c>
      <c r="J30" s="5"/>
      <c r="S30" s="5">
        <f t="shared" si="1"/>
        <v>0</v>
      </c>
    </row>
    <row r="31" spans="1:19" x14ac:dyDescent="0.25">
      <c r="A31" s="5"/>
      <c r="B31" s="5"/>
      <c r="C31" s="5"/>
      <c r="D31" s="5"/>
      <c r="E31" s="5"/>
      <c r="F31" s="23" t="b">
        <v>0</v>
      </c>
      <c r="G31" s="5"/>
      <c r="H31" s="5"/>
      <c r="I31" s="5">
        <f t="shared" si="0"/>
        <v>0</v>
      </c>
      <c r="J31" s="5"/>
      <c r="S31" s="5">
        <f t="shared" si="1"/>
        <v>0</v>
      </c>
    </row>
    <row r="32" spans="1:19" x14ac:dyDescent="0.25">
      <c r="A32" s="5"/>
      <c r="B32" s="5"/>
      <c r="C32" s="5"/>
      <c r="D32" s="5"/>
      <c r="E32" s="5"/>
      <c r="F32" s="23" t="b">
        <v>0</v>
      </c>
      <c r="G32" s="5"/>
      <c r="H32" s="5"/>
      <c r="I32" s="5">
        <f t="shared" si="0"/>
        <v>0</v>
      </c>
      <c r="J32" s="5"/>
      <c r="S32" s="5">
        <f t="shared" si="1"/>
        <v>0</v>
      </c>
    </row>
    <row r="33" spans="1:19" x14ac:dyDescent="0.25">
      <c r="A33" s="5"/>
      <c r="B33" s="5"/>
      <c r="C33" s="5"/>
      <c r="D33" s="5"/>
      <c r="E33" s="5"/>
      <c r="F33" s="23" t="b">
        <v>0</v>
      </c>
      <c r="G33" s="5"/>
      <c r="H33" s="5"/>
      <c r="I33" s="5">
        <f t="shared" si="0"/>
        <v>0</v>
      </c>
      <c r="J33" s="5"/>
      <c r="S33" s="5">
        <f t="shared" si="1"/>
        <v>0</v>
      </c>
    </row>
    <row r="34" spans="1:19" x14ac:dyDescent="0.25">
      <c r="A34" s="5"/>
      <c r="B34" s="5"/>
      <c r="C34" s="5"/>
      <c r="D34" s="5"/>
      <c r="E34" s="5"/>
      <c r="F34" s="23" t="b">
        <v>0</v>
      </c>
      <c r="G34" s="5"/>
      <c r="H34" s="5"/>
      <c r="I34" s="5">
        <f t="shared" si="0"/>
        <v>0</v>
      </c>
      <c r="J34" s="5"/>
      <c r="S34" s="5">
        <f t="shared" si="1"/>
        <v>0</v>
      </c>
    </row>
    <row r="35" spans="1:19" x14ac:dyDescent="0.25">
      <c r="S35" s="5">
        <f t="shared" si="1"/>
        <v>0</v>
      </c>
    </row>
    <row r="37" spans="1:19" x14ac:dyDescent="0.25">
      <c r="K37" s="7"/>
      <c r="L37" s="7"/>
      <c r="M37" s="7"/>
      <c r="N37" s="7"/>
      <c r="O37" s="7"/>
      <c r="P37" s="7"/>
      <c r="Q37" s="7"/>
      <c r="R37" s="7"/>
      <c r="S37" s="7"/>
    </row>
  </sheetData>
  <mergeCells count="3">
    <mergeCell ref="F1:H1"/>
    <mergeCell ref="K1:S23"/>
    <mergeCell ref="K25:S25"/>
  </mergeCells>
  <pageMargins left="0.25" right="0.25" top="0.75" bottom="0.75" header="0.3" footer="0.3"/>
  <pageSetup paperSize="8" scale="8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7" r:id="rId4" name="Check Box 27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27</xdr:row>
                    <xdr:rowOff>0</xdr:rowOff>
                  </from>
                  <to>
                    <xdr:col>15</xdr:col>
                    <xdr:colOff>238125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8" r:id="rId5" name="Check Box 28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28</xdr:row>
                    <xdr:rowOff>0</xdr:rowOff>
                  </from>
                  <to>
                    <xdr:col>15</xdr:col>
                    <xdr:colOff>238125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9" r:id="rId6" name="Check Box 29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29</xdr:row>
                    <xdr:rowOff>0</xdr:rowOff>
                  </from>
                  <to>
                    <xdr:col>15</xdr:col>
                    <xdr:colOff>238125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0" r:id="rId7" name="Check Box 30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30</xdr:row>
                    <xdr:rowOff>0</xdr:rowOff>
                  </from>
                  <to>
                    <xdr:col>15</xdr:col>
                    <xdr:colOff>238125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1" r:id="rId8" name="Check Box 31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31</xdr:row>
                    <xdr:rowOff>0</xdr:rowOff>
                  </from>
                  <to>
                    <xdr:col>15</xdr:col>
                    <xdr:colOff>238125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2" r:id="rId9" name="Check Box 32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32</xdr:row>
                    <xdr:rowOff>0</xdr:rowOff>
                  </from>
                  <to>
                    <xdr:col>15</xdr:col>
                    <xdr:colOff>238125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3" r:id="rId10" name="Check Box 33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33</xdr:row>
                    <xdr:rowOff>0</xdr:rowOff>
                  </from>
                  <to>
                    <xdr:col>15</xdr:col>
                    <xdr:colOff>238125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4" r:id="rId11" name="Check Box 34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34</xdr:row>
                    <xdr:rowOff>0</xdr:rowOff>
                  </from>
                  <to>
                    <xdr:col>15</xdr:col>
                    <xdr:colOff>238125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CALCUL!$C$1:$C$2</xm:f>
          </x14:formula1>
          <xm:sqref>F30:F34 F4:F15 F17:F20 F22:F28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S37"/>
  <sheetViews>
    <sheetView zoomScaleNormal="100" workbookViewId="0">
      <selection activeCell="G22" sqref="G22:I28"/>
    </sheetView>
  </sheetViews>
  <sheetFormatPr baseColWidth="10" defaultRowHeight="15" x14ac:dyDescent="0.25"/>
  <cols>
    <col min="1" max="1" width="9.85546875" style="18" customWidth="1"/>
    <col min="2" max="2" width="30.28515625" style="18" customWidth="1"/>
    <col min="3" max="3" width="27.42578125" style="18" customWidth="1"/>
    <col min="4" max="4" width="11.140625" style="18" customWidth="1"/>
    <col min="5" max="5" width="37.28515625" style="18" customWidth="1"/>
    <col min="6" max="6" width="7.85546875" style="18" customWidth="1"/>
    <col min="7" max="7" width="4.140625" style="18" customWidth="1"/>
    <col min="8" max="8" width="5" style="18" customWidth="1"/>
    <col min="9" max="9" width="6.42578125" style="18" customWidth="1"/>
    <col min="10" max="10" width="2.5703125" style="18" customWidth="1"/>
    <col min="11" max="11" width="6.5703125" style="18" customWidth="1"/>
    <col min="12" max="12" width="30.28515625" style="18" customWidth="1"/>
    <col min="13" max="13" width="21.140625" style="18" customWidth="1"/>
    <col min="14" max="14" width="16.28515625" style="18" customWidth="1"/>
    <col min="15" max="15" width="38.5703125" style="18" customWidth="1"/>
    <col min="16" max="18" width="5.42578125" style="18" customWidth="1"/>
    <col min="19" max="19" width="4.42578125" style="18" customWidth="1"/>
    <col min="20" max="16384" width="11.42578125" style="18"/>
  </cols>
  <sheetData>
    <row r="1" spans="1:19" ht="22.5" customHeight="1" x14ac:dyDescent="0.25">
      <c r="A1" s="10" t="s">
        <v>67</v>
      </c>
      <c r="B1" s="10"/>
      <c r="C1" s="10"/>
      <c r="D1" s="10"/>
      <c r="E1" s="15" t="s">
        <v>61</v>
      </c>
      <c r="F1" s="34">
        <f>SUM(I3+I16+I21+I29+S27)</f>
        <v>0</v>
      </c>
      <c r="G1" s="34"/>
      <c r="H1" s="34"/>
      <c r="I1" s="16"/>
      <c r="J1" s="8"/>
      <c r="K1" s="35"/>
      <c r="L1" s="36"/>
      <c r="M1" s="36"/>
      <c r="N1" s="36"/>
      <c r="O1" s="36"/>
      <c r="P1" s="36"/>
      <c r="Q1" s="36"/>
      <c r="R1" s="36"/>
      <c r="S1" s="37"/>
    </row>
    <row r="2" spans="1:19" x14ac:dyDescent="0.25">
      <c r="A2" s="2" t="s">
        <v>4</v>
      </c>
      <c r="B2" s="2" t="s">
        <v>1</v>
      </c>
      <c r="C2" s="2" t="s">
        <v>2</v>
      </c>
      <c r="D2" s="3" t="s">
        <v>3</v>
      </c>
      <c r="E2" s="3" t="s">
        <v>5</v>
      </c>
      <c r="F2" s="13" t="s">
        <v>60</v>
      </c>
      <c r="G2" s="1" t="s">
        <v>0</v>
      </c>
      <c r="H2" s="1" t="s">
        <v>58</v>
      </c>
      <c r="I2" s="1" t="s">
        <v>59</v>
      </c>
      <c r="J2" s="4"/>
      <c r="K2" s="38"/>
      <c r="L2" s="39"/>
      <c r="M2" s="39"/>
      <c r="N2" s="39"/>
      <c r="O2" s="39"/>
      <c r="P2" s="39"/>
      <c r="Q2" s="39"/>
      <c r="R2" s="39"/>
      <c r="S2" s="40"/>
    </row>
    <row r="3" spans="1:19" x14ac:dyDescent="0.25">
      <c r="A3" s="17" t="s">
        <v>65</v>
      </c>
      <c r="B3" s="6"/>
      <c r="C3" s="6"/>
      <c r="D3" s="6"/>
      <c r="E3" s="6"/>
      <c r="F3" s="6"/>
      <c r="G3" s="6"/>
      <c r="H3" s="6"/>
      <c r="I3" s="14">
        <f>SUM(I4:I15)</f>
        <v>0</v>
      </c>
      <c r="J3" s="7"/>
      <c r="K3" s="38"/>
      <c r="L3" s="39"/>
      <c r="M3" s="39"/>
      <c r="N3" s="39"/>
      <c r="O3" s="39"/>
      <c r="P3" s="39"/>
      <c r="Q3" s="39"/>
      <c r="R3" s="39"/>
      <c r="S3" s="40"/>
    </row>
    <row r="4" spans="1:19" x14ac:dyDescent="0.25">
      <c r="A4" s="5" t="s">
        <v>66</v>
      </c>
      <c r="B4" s="5" t="s">
        <v>49</v>
      </c>
      <c r="C4" s="5" t="s">
        <v>50</v>
      </c>
      <c r="D4" s="5" t="s">
        <v>51</v>
      </c>
      <c r="E4" s="5"/>
      <c r="F4" s="23" t="b">
        <v>0</v>
      </c>
      <c r="G4" s="5"/>
      <c r="H4" s="5"/>
      <c r="I4" s="5"/>
      <c r="K4" s="38"/>
      <c r="L4" s="39"/>
      <c r="M4" s="39"/>
      <c r="N4" s="39"/>
      <c r="O4" s="39"/>
      <c r="P4" s="39"/>
      <c r="Q4" s="39"/>
      <c r="R4" s="39"/>
      <c r="S4" s="40"/>
    </row>
    <row r="5" spans="1:19" x14ac:dyDescent="0.25">
      <c r="A5" s="5"/>
      <c r="B5" s="5" t="s">
        <v>52</v>
      </c>
      <c r="C5" s="5" t="s">
        <v>53</v>
      </c>
      <c r="D5" s="5" t="s">
        <v>54</v>
      </c>
      <c r="E5" s="5"/>
      <c r="F5" s="23" t="b">
        <v>0</v>
      </c>
      <c r="G5" s="5"/>
      <c r="H5" s="5"/>
      <c r="I5" s="5"/>
      <c r="K5" s="38"/>
      <c r="L5" s="39"/>
      <c r="M5" s="39"/>
      <c r="N5" s="39"/>
      <c r="O5" s="39"/>
      <c r="P5" s="39"/>
      <c r="Q5" s="39"/>
      <c r="R5" s="39"/>
      <c r="S5" s="40"/>
    </row>
    <row r="6" spans="1:19" x14ac:dyDescent="0.25">
      <c r="A6" s="5"/>
      <c r="B6" s="5" t="s">
        <v>35</v>
      </c>
      <c r="C6" s="5" t="s">
        <v>34</v>
      </c>
      <c r="D6" s="5" t="s">
        <v>36</v>
      </c>
      <c r="E6" s="5"/>
      <c r="F6" s="23" t="b">
        <v>0</v>
      </c>
      <c r="G6" s="5"/>
      <c r="H6" s="5"/>
      <c r="I6" s="5"/>
      <c r="K6" s="38"/>
      <c r="L6" s="39"/>
      <c r="M6" s="39"/>
      <c r="N6" s="39"/>
      <c r="O6" s="39"/>
      <c r="P6" s="39"/>
      <c r="Q6" s="39"/>
      <c r="R6" s="39"/>
      <c r="S6" s="40"/>
    </row>
    <row r="7" spans="1:19" x14ac:dyDescent="0.25">
      <c r="A7" s="5" t="s">
        <v>43</v>
      </c>
      <c r="B7" s="5" t="s">
        <v>6</v>
      </c>
      <c r="C7" s="5" t="s">
        <v>28</v>
      </c>
      <c r="D7" s="5" t="s">
        <v>29</v>
      </c>
      <c r="E7" s="5"/>
      <c r="F7" s="23" t="b">
        <v>0</v>
      </c>
      <c r="G7" s="5"/>
      <c r="H7" s="5"/>
      <c r="I7" s="5"/>
      <c r="K7" s="38"/>
      <c r="L7" s="39"/>
      <c r="M7" s="39"/>
      <c r="N7" s="39"/>
      <c r="O7" s="39"/>
      <c r="P7" s="39"/>
      <c r="Q7" s="39"/>
      <c r="R7" s="39"/>
      <c r="S7" s="40"/>
    </row>
    <row r="8" spans="1:19" x14ac:dyDescent="0.25">
      <c r="A8" s="5"/>
      <c r="B8" s="5" t="s">
        <v>32</v>
      </c>
      <c r="C8" s="5" t="s">
        <v>31</v>
      </c>
      <c r="D8" s="5" t="s">
        <v>33</v>
      </c>
      <c r="E8" s="5"/>
      <c r="F8" s="23" t="b">
        <v>0</v>
      </c>
      <c r="G8" s="5"/>
      <c r="H8" s="5"/>
      <c r="I8" s="5"/>
      <c r="K8" s="38"/>
      <c r="L8" s="39"/>
      <c r="M8" s="39"/>
      <c r="N8" s="39"/>
      <c r="O8" s="39"/>
      <c r="P8" s="39"/>
      <c r="Q8" s="39"/>
      <c r="R8" s="39"/>
      <c r="S8" s="40"/>
    </row>
    <row r="9" spans="1:19" x14ac:dyDescent="0.25">
      <c r="A9" s="5"/>
      <c r="B9" s="5"/>
      <c r="C9" s="5"/>
      <c r="D9" s="5"/>
      <c r="E9" s="5"/>
      <c r="F9" s="23" t="b">
        <v>0</v>
      </c>
      <c r="G9" s="5"/>
      <c r="H9" s="5"/>
      <c r="I9" s="5"/>
      <c r="K9" s="38"/>
      <c r="L9" s="39"/>
      <c r="M9" s="39"/>
      <c r="N9" s="39"/>
      <c r="O9" s="39"/>
      <c r="P9" s="39"/>
      <c r="Q9" s="39"/>
      <c r="R9" s="39"/>
      <c r="S9" s="40"/>
    </row>
    <row r="10" spans="1:19" x14ac:dyDescent="0.25">
      <c r="A10" s="5"/>
      <c r="B10" s="5"/>
      <c r="C10" s="5"/>
      <c r="D10" s="5"/>
      <c r="E10" s="5"/>
      <c r="F10" s="23" t="b">
        <v>0</v>
      </c>
      <c r="G10" s="5"/>
      <c r="H10" s="5"/>
      <c r="I10" s="5"/>
      <c r="K10" s="38"/>
      <c r="L10" s="39"/>
      <c r="M10" s="39"/>
      <c r="N10" s="39"/>
      <c r="O10" s="39"/>
      <c r="P10" s="39"/>
      <c r="Q10" s="39"/>
      <c r="R10" s="39"/>
      <c r="S10" s="40"/>
    </row>
    <row r="11" spans="1:19" x14ac:dyDescent="0.25">
      <c r="A11" s="5"/>
      <c r="B11" s="5"/>
      <c r="C11" s="5"/>
      <c r="D11" s="5"/>
      <c r="E11" s="5"/>
      <c r="F11" s="23" t="b">
        <v>0</v>
      </c>
      <c r="G11" s="5"/>
      <c r="H11" s="5"/>
      <c r="I11" s="5"/>
      <c r="K11" s="38"/>
      <c r="L11" s="39"/>
      <c r="M11" s="39"/>
      <c r="N11" s="39"/>
      <c r="O11" s="39"/>
      <c r="P11" s="39"/>
      <c r="Q11" s="39"/>
      <c r="R11" s="39"/>
      <c r="S11" s="40"/>
    </row>
    <row r="12" spans="1:19" x14ac:dyDescent="0.25">
      <c r="A12" s="5"/>
      <c r="B12" s="5"/>
      <c r="C12" s="5"/>
      <c r="D12" s="5"/>
      <c r="E12" s="5"/>
      <c r="F12" s="23" t="b">
        <v>0</v>
      </c>
      <c r="G12" s="5"/>
      <c r="H12" s="5"/>
      <c r="I12" s="5"/>
      <c r="K12" s="38"/>
      <c r="L12" s="39"/>
      <c r="M12" s="39"/>
      <c r="N12" s="39"/>
      <c r="O12" s="39"/>
      <c r="P12" s="39"/>
      <c r="Q12" s="39"/>
      <c r="R12" s="39"/>
      <c r="S12" s="40"/>
    </row>
    <row r="13" spans="1:19" x14ac:dyDescent="0.25">
      <c r="A13" s="5"/>
      <c r="B13" s="5"/>
      <c r="C13" s="5"/>
      <c r="D13" s="5"/>
      <c r="E13" s="5"/>
      <c r="F13" s="23" t="b">
        <v>0</v>
      </c>
      <c r="G13" s="5"/>
      <c r="H13" s="5"/>
      <c r="I13" s="5"/>
      <c r="J13" s="7"/>
      <c r="K13" s="38"/>
      <c r="L13" s="39"/>
      <c r="M13" s="39"/>
      <c r="N13" s="39"/>
      <c r="O13" s="39"/>
      <c r="P13" s="39"/>
      <c r="Q13" s="39"/>
      <c r="R13" s="39"/>
      <c r="S13" s="40"/>
    </row>
    <row r="14" spans="1:19" x14ac:dyDescent="0.25">
      <c r="A14" s="5"/>
      <c r="B14" s="5"/>
      <c r="C14" s="5"/>
      <c r="D14" s="5"/>
      <c r="E14" s="5"/>
      <c r="F14" s="23" t="b">
        <v>0</v>
      </c>
      <c r="G14" s="5"/>
      <c r="H14" s="5"/>
      <c r="I14" s="5"/>
      <c r="K14" s="38"/>
      <c r="L14" s="39"/>
      <c r="M14" s="39"/>
      <c r="N14" s="39"/>
      <c r="O14" s="39"/>
      <c r="P14" s="39"/>
      <c r="Q14" s="39"/>
      <c r="R14" s="39"/>
      <c r="S14" s="40"/>
    </row>
    <row r="15" spans="1:19" x14ac:dyDescent="0.25">
      <c r="A15" s="5"/>
      <c r="B15" s="5"/>
      <c r="C15" s="5"/>
      <c r="D15" s="5"/>
      <c r="E15" s="5"/>
      <c r="F15" s="23" t="b">
        <v>0</v>
      </c>
      <c r="G15" s="5"/>
      <c r="H15" s="5"/>
      <c r="I15" s="5"/>
      <c r="K15" s="38"/>
      <c r="L15" s="39"/>
      <c r="M15" s="39"/>
      <c r="N15" s="39"/>
      <c r="O15" s="39"/>
      <c r="P15" s="39"/>
      <c r="Q15" s="39"/>
      <c r="R15" s="39"/>
      <c r="S15" s="40"/>
    </row>
    <row r="16" spans="1:19" x14ac:dyDescent="0.25">
      <c r="A16" s="45" t="s">
        <v>37</v>
      </c>
      <c r="B16" s="45"/>
      <c r="C16" s="45"/>
      <c r="D16" s="45"/>
      <c r="E16" s="45"/>
      <c r="F16" s="45"/>
      <c r="G16" s="45"/>
      <c r="H16" s="17"/>
      <c r="I16" s="14">
        <f>SUM(I17:I20)</f>
        <v>0</v>
      </c>
      <c r="K16" s="38"/>
      <c r="L16" s="39"/>
      <c r="M16" s="39"/>
      <c r="N16" s="39"/>
      <c r="O16" s="39"/>
      <c r="P16" s="39"/>
      <c r="Q16" s="39"/>
      <c r="R16" s="39"/>
      <c r="S16" s="40"/>
    </row>
    <row r="17" spans="1:19" x14ac:dyDescent="0.25">
      <c r="A17" s="11" t="s">
        <v>38</v>
      </c>
      <c r="B17" s="5" t="s">
        <v>15</v>
      </c>
      <c r="C17" s="12" t="s">
        <v>18</v>
      </c>
      <c r="D17" s="5" t="s">
        <v>16</v>
      </c>
      <c r="E17" s="5"/>
      <c r="F17" s="23" t="b">
        <v>0</v>
      </c>
      <c r="G17" s="5"/>
      <c r="H17" s="5"/>
      <c r="I17" s="5"/>
      <c r="K17" s="38"/>
      <c r="L17" s="39"/>
      <c r="M17" s="39"/>
      <c r="N17" s="39"/>
      <c r="O17" s="39"/>
      <c r="P17" s="39"/>
      <c r="Q17" s="39"/>
      <c r="R17" s="39"/>
      <c r="S17" s="40"/>
    </row>
    <row r="18" spans="1:19" x14ac:dyDescent="0.25">
      <c r="A18" s="5"/>
      <c r="B18" s="5" t="s">
        <v>17</v>
      </c>
      <c r="C18" s="5" t="s">
        <v>25</v>
      </c>
      <c r="D18" s="5" t="s">
        <v>26</v>
      </c>
      <c r="E18" s="5"/>
      <c r="F18" s="23" t="b">
        <v>0</v>
      </c>
      <c r="G18" s="5"/>
      <c r="H18" s="5"/>
      <c r="I18" s="5"/>
      <c r="K18" s="38"/>
      <c r="L18" s="39"/>
      <c r="M18" s="39"/>
      <c r="N18" s="39"/>
      <c r="O18" s="39"/>
      <c r="P18" s="39"/>
      <c r="Q18" s="39"/>
      <c r="R18" s="39"/>
      <c r="S18" s="40"/>
    </row>
    <row r="19" spans="1:19" x14ac:dyDescent="0.25">
      <c r="A19" s="5"/>
      <c r="B19" s="5"/>
      <c r="C19" s="5"/>
      <c r="D19" s="5"/>
      <c r="E19" s="5"/>
      <c r="F19" s="23" t="b">
        <v>0</v>
      </c>
      <c r="G19" s="5"/>
      <c r="H19" s="5"/>
      <c r="I19" s="5"/>
      <c r="K19" s="38"/>
      <c r="L19" s="39"/>
      <c r="M19" s="39"/>
      <c r="N19" s="39"/>
      <c r="O19" s="39"/>
      <c r="P19" s="39"/>
      <c r="Q19" s="39"/>
      <c r="R19" s="39"/>
      <c r="S19" s="40"/>
    </row>
    <row r="20" spans="1:19" x14ac:dyDescent="0.25">
      <c r="A20" s="5"/>
      <c r="B20" s="5"/>
      <c r="C20" s="5"/>
      <c r="D20" s="5"/>
      <c r="E20" s="5"/>
      <c r="F20" s="23" t="b">
        <v>0</v>
      </c>
      <c r="G20" s="5"/>
      <c r="H20" s="5"/>
      <c r="I20" s="5"/>
      <c r="K20" s="38"/>
      <c r="L20" s="39"/>
      <c r="M20" s="39"/>
      <c r="N20" s="39"/>
      <c r="O20" s="39"/>
      <c r="P20" s="39"/>
      <c r="Q20" s="39"/>
      <c r="R20" s="39"/>
      <c r="S20" s="40"/>
    </row>
    <row r="21" spans="1:19" x14ac:dyDescent="0.25">
      <c r="A21" s="17" t="s">
        <v>21</v>
      </c>
      <c r="B21" s="17"/>
      <c r="C21" s="17"/>
      <c r="D21" s="17"/>
      <c r="E21" s="17"/>
      <c r="F21" s="17"/>
      <c r="G21" s="17"/>
      <c r="H21" s="17"/>
      <c r="I21" s="14">
        <f>SUM(I22:I28)</f>
        <v>0</v>
      </c>
      <c r="K21" s="38"/>
      <c r="L21" s="39"/>
      <c r="M21" s="39"/>
      <c r="N21" s="39"/>
      <c r="O21" s="39"/>
      <c r="P21" s="39"/>
      <c r="Q21" s="39"/>
      <c r="R21" s="39"/>
      <c r="S21" s="40"/>
    </row>
    <row r="22" spans="1:19" x14ac:dyDescent="0.25">
      <c r="A22" s="11" t="s">
        <v>44</v>
      </c>
      <c r="B22" s="5" t="s">
        <v>27</v>
      </c>
      <c r="C22" s="9" t="s">
        <v>62</v>
      </c>
      <c r="D22" s="9" t="s">
        <v>63</v>
      </c>
      <c r="E22" s="5"/>
      <c r="F22" s="23" t="b">
        <v>0</v>
      </c>
      <c r="G22" s="5"/>
      <c r="H22" s="5"/>
      <c r="I22" s="5"/>
      <c r="K22" s="38"/>
      <c r="L22" s="39"/>
      <c r="M22" s="39"/>
      <c r="N22" s="39"/>
      <c r="O22" s="39"/>
      <c r="P22" s="39"/>
      <c r="Q22" s="39"/>
      <c r="R22" s="39"/>
      <c r="S22" s="40"/>
    </row>
    <row r="23" spans="1:19" ht="15.75" thickBot="1" x14ac:dyDescent="0.3">
      <c r="A23" s="11" t="s">
        <v>45</v>
      </c>
      <c r="B23" s="5" t="s">
        <v>13</v>
      </c>
      <c r="C23" s="5" t="s">
        <v>10</v>
      </c>
      <c r="D23" s="5" t="s">
        <v>9</v>
      </c>
      <c r="E23" s="5"/>
      <c r="F23" s="23" t="b">
        <v>0</v>
      </c>
      <c r="G23" s="5"/>
      <c r="H23" s="5"/>
      <c r="I23" s="5"/>
      <c r="K23" s="41"/>
      <c r="L23" s="42"/>
      <c r="M23" s="42"/>
      <c r="N23" s="42"/>
      <c r="O23" s="42"/>
      <c r="P23" s="42"/>
      <c r="Q23" s="42"/>
      <c r="R23" s="42"/>
      <c r="S23" s="43"/>
    </row>
    <row r="24" spans="1:19" x14ac:dyDescent="0.25">
      <c r="A24" s="11" t="s">
        <v>14</v>
      </c>
      <c r="B24" s="5" t="s">
        <v>7</v>
      </c>
      <c r="C24" s="5">
        <v>2903370</v>
      </c>
      <c r="D24" s="5" t="s">
        <v>8</v>
      </c>
      <c r="E24" s="5"/>
      <c r="F24" s="23" t="b">
        <v>0</v>
      </c>
      <c r="G24" s="5"/>
      <c r="H24" s="5"/>
      <c r="I24" s="5"/>
    </row>
    <row r="25" spans="1:19" ht="15.75" x14ac:dyDescent="0.25">
      <c r="A25" s="11" t="s">
        <v>46</v>
      </c>
      <c r="B25" s="5" t="s">
        <v>11</v>
      </c>
      <c r="C25" s="5" t="s">
        <v>24</v>
      </c>
      <c r="D25" s="5" t="s">
        <v>12</v>
      </c>
      <c r="E25" s="5"/>
      <c r="F25" s="23" t="b">
        <v>0</v>
      </c>
      <c r="G25" s="5"/>
      <c r="H25" s="5"/>
      <c r="I25" s="5"/>
      <c r="K25" s="44"/>
      <c r="L25" s="44"/>
      <c r="M25" s="44"/>
      <c r="N25" s="44"/>
      <c r="O25" s="44"/>
      <c r="P25" s="44"/>
      <c r="Q25" s="44"/>
      <c r="R25" s="44"/>
      <c r="S25" s="44"/>
    </row>
    <row r="26" spans="1:19" ht="23.25" x14ac:dyDescent="0.25">
      <c r="A26" s="11" t="s">
        <v>57</v>
      </c>
      <c r="B26" s="5" t="s">
        <v>30</v>
      </c>
      <c r="C26" s="5" t="s">
        <v>55</v>
      </c>
      <c r="D26" s="5" t="s">
        <v>56</v>
      </c>
      <c r="E26" s="5" t="s">
        <v>74</v>
      </c>
      <c r="F26" s="23" t="b">
        <v>0</v>
      </c>
      <c r="G26" s="5"/>
      <c r="H26" s="5"/>
      <c r="I26" s="5"/>
      <c r="K26" s="2" t="s">
        <v>4</v>
      </c>
      <c r="L26" s="2" t="s">
        <v>1</v>
      </c>
      <c r="M26" s="2" t="s">
        <v>2</v>
      </c>
      <c r="N26" s="3" t="s">
        <v>3</v>
      </c>
      <c r="O26" s="3" t="s">
        <v>5</v>
      </c>
      <c r="P26" s="13" t="s">
        <v>60</v>
      </c>
      <c r="Q26" s="1" t="s">
        <v>0</v>
      </c>
      <c r="R26" s="1" t="s">
        <v>58</v>
      </c>
      <c r="S26" s="1" t="s">
        <v>59</v>
      </c>
    </row>
    <row r="27" spans="1:19" x14ac:dyDescent="0.25">
      <c r="A27" s="5"/>
      <c r="B27" s="5"/>
      <c r="C27" s="5"/>
      <c r="D27" s="5"/>
      <c r="E27" s="5"/>
      <c r="F27" s="23" t="b">
        <v>0</v>
      </c>
      <c r="G27" s="5"/>
      <c r="H27" s="5"/>
      <c r="I27" s="5"/>
      <c r="K27" s="6"/>
      <c r="L27" s="6"/>
      <c r="M27" s="6"/>
      <c r="N27" s="6"/>
      <c r="O27" s="6"/>
      <c r="P27" s="6"/>
      <c r="Q27" s="6"/>
      <c r="R27" s="6"/>
      <c r="S27" s="14">
        <f>SUM(S28:S35)</f>
        <v>0</v>
      </c>
    </row>
    <row r="28" spans="1:19" x14ac:dyDescent="0.25">
      <c r="F28" s="23" t="b">
        <v>0</v>
      </c>
      <c r="I28" s="5"/>
      <c r="S28" s="5">
        <f t="shared" ref="S28:S35" si="0">Q28*R28</f>
        <v>0</v>
      </c>
    </row>
    <row r="29" spans="1:19" x14ac:dyDescent="0.25">
      <c r="A29" s="17"/>
      <c r="B29" s="17"/>
      <c r="C29" s="17"/>
      <c r="D29" s="17"/>
      <c r="E29" s="17"/>
      <c r="F29" s="17"/>
      <c r="G29" s="17"/>
      <c r="H29" s="17"/>
      <c r="I29" s="14">
        <f>SUM(I30:I34)</f>
        <v>0</v>
      </c>
      <c r="S29" s="5">
        <f t="shared" si="0"/>
        <v>0</v>
      </c>
    </row>
    <row r="30" spans="1:19" x14ac:dyDescent="0.25">
      <c r="A30" s="5"/>
      <c r="B30" s="5"/>
      <c r="C30" s="5"/>
      <c r="D30" s="5"/>
      <c r="E30" s="5"/>
      <c r="F30" s="23" t="b">
        <v>0</v>
      </c>
      <c r="G30" s="5"/>
      <c r="H30" s="5"/>
      <c r="I30" s="5">
        <f t="shared" ref="I5:I34" si="1">G30*H30</f>
        <v>0</v>
      </c>
      <c r="J30" s="5"/>
      <c r="S30" s="5">
        <f t="shared" si="0"/>
        <v>0</v>
      </c>
    </row>
    <row r="31" spans="1:19" x14ac:dyDescent="0.25">
      <c r="A31" s="5"/>
      <c r="B31" s="5"/>
      <c r="C31" s="5"/>
      <c r="D31" s="5"/>
      <c r="E31" s="5"/>
      <c r="F31" s="23" t="b">
        <v>0</v>
      </c>
      <c r="G31" s="5"/>
      <c r="H31" s="5"/>
      <c r="I31" s="5">
        <f t="shared" si="1"/>
        <v>0</v>
      </c>
      <c r="J31" s="5"/>
      <c r="S31" s="5">
        <f t="shared" si="0"/>
        <v>0</v>
      </c>
    </row>
    <row r="32" spans="1:19" x14ac:dyDescent="0.25">
      <c r="A32" s="5"/>
      <c r="B32" s="5"/>
      <c r="C32" s="5"/>
      <c r="D32" s="5"/>
      <c r="E32" s="5"/>
      <c r="F32" s="23" t="b">
        <v>0</v>
      </c>
      <c r="G32" s="5"/>
      <c r="H32" s="5"/>
      <c r="I32" s="5">
        <f t="shared" si="1"/>
        <v>0</v>
      </c>
      <c r="J32" s="5"/>
      <c r="S32" s="5">
        <f t="shared" si="0"/>
        <v>0</v>
      </c>
    </row>
    <row r="33" spans="1:19" x14ac:dyDescent="0.25">
      <c r="A33" s="5"/>
      <c r="B33" s="5"/>
      <c r="C33" s="5"/>
      <c r="D33" s="5"/>
      <c r="E33" s="5"/>
      <c r="F33" s="23" t="b">
        <v>0</v>
      </c>
      <c r="G33" s="5"/>
      <c r="H33" s="5"/>
      <c r="I33" s="5">
        <f t="shared" si="1"/>
        <v>0</v>
      </c>
      <c r="J33" s="5"/>
      <c r="S33" s="5">
        <f t="shared" si="0"/>
        <v>0</v>
      </c>
    </row>
    <row r="34" spans="1:19" x14ac:dyDescent="0.25">
      <c r="A34" s="5"/>
      <c r="B34" s="5"/>
      <c r="C34" s="5"/>
      <c r="D34" s="5"/>
      <c r="E34" s="5"/>
      <c r="F34" s="23" t="b">
        <v>0</v>
      </c>
      <c r="G34" s="5"/>
      <c r="H34" s="5"/>
      <c r="I34" s="5">
        <f t="shared" si="1"/>
        <v>0</v>
      </c>
      <c r="J34" s="5"/>
      <c r="S34" s="5">
        <f t="shared" si="0"/>
        <v>0</v>
      </c>
    </row>
    <row r="35" spans="1:19" x14ac:dyDescent="0.25">
      <c r="S35" s="5">
        <f t="shared" si="0"/>
        <v>0</v>
      </c>
    </row>
    <row r="37" spans="1:19" x14ac:dyDescent="0.25">
      <c r="K37" s="7"/>
      <c r="L37" s="7"/>
      <c r="M37" s="7"/>
      <c r="N37" s="7"/>
      <c r="O37" s="7"/>
      <c r="P37" s="7"/>
      <c r="Q37" s="7"/>
      <c r="R37" s="7"/>
      <c r="S37" s="7"/>
    </row>
  </sheetData>
  <mergeCells count="4">
    <mergeCell ref="F1:H1"/>
    <mergeCell ref="K1:S23"/>
    <mergeCell ref="K25:S25"/>
    <mergeCell ref="A16:G16"/>
  </mergeCells>
  <pageMargins left="0.25" right="0.25" top="0.75" bottom="0.75" header="0.3" footer="0.3"/>
  <pageSetup paperSize="8" scale="8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411" r:id="rId4" name="Check Box 27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27</xdr:row>
                    <xdr:rowOff>0</xdr:rowOff>
                  </from>
                  <to>
                    <xdr:col>15</xdr:col>
                    <xdr:colOff>238125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2" r:id="rId5" name="Check Box 28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28</xdr:row>
                    <xdr:rowOff>0</xdr:rowOff>
                  </from>
                  <to>
                    <xdr:col>15</xdr:col>
                    <xdr:colOff>238125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3" r:id="rId6" name="Check Box 29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29</xdr:row>
                    <xdr:rowOff>0</xdr:rowOff>
                  </from>
                  <to>
                    <xdr:col>15</xdr:col>
                    <xdr:colOff>238125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4" r:id="rId7" name="Check Box 30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30</xdr:row>
                    <xdr:rowOff>0</xdr:rowOff>
                  </from>
                  <to>
                    <xdr:col>15</xdr:col>
                    <xdr:colOff>238125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5" r:id="rId8" name="Check Box 31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31</xdr:row>
                    <xdr:rowOff>0</xdr:rowOff>
                  </from>
                  <to>
                    <xdr:col>15</xdr:col>
                    <xdr:colOff>238125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6" r:id="rId9" name="Check Box 32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32</xdr:row>
                    <xdr:rowOff>0</xdr:rowOff>
                  </from>
                  <to>
                    <xdr:col>15</xdr:col>
                    <xdr:colOff>238125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7" r:id="rId10" name="Check Box 33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33</xdr:row>
                    <xdr:rowOff>0</xdr:rowOff>
                  </from>
                  <to>
                    <xdr:col>15</xdr:col>
                    <xdr:colOff>238125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8" r:id="rId11" name="Check Box 34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34</xdr:row>
                    <xdr:rowOff>0</xdr:rowOff>
                  </from>
                  <to>
                    <xdr:col>15</xdr:col>
                    <xdr:colOff>238125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CALCUL!$C$1:$C$2</xm:f>
          </x14:formula1>
          <xm:sqref>F4:F15 F17:F20 F22:F28 F30:F34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S37"/>
  <sheetViews>
    <sheetView zoomScaleNormal="100" workbookViewId="0">
      <selection activeCell="H22" sqref="H22:I28"/>
    </sheetView>
  </sheetViews>
  <sheetFormatPr baseColWidth="10" defaultRowHeight="15" x14ac:dyDescent="0.25"/>
  <cols>
    <col min="1" max="1" width="9.85546875" style="18" customWidth="1"/>
    <col min="2" max="2" width="30.28515625" style="18" customWidth="1"/>
    <col min="3" max="3" width="27.42578125" style="18" customWidth="1"/>
    <col min="4" max="4" width="11.140625" style="18" customWidth="1"/>
    <col min="5" max="5" width="37.28515625" style="18" customWidth="1"/>
    <col min="6" max="6" width="8.28515625" style="18" customWidth="1"/>
    <col min="7" max="7" width="4.140625" style="18" customWidth="1"/>
    <col min="8" max="8" width="5" style="18" customWidth="1"/>
    <col min="9" max="9" width="6.42578125" style="18" customWidth="1"/>
    <col min="10" max="10" width="2.5703125" style="18" customWidth="1"/>
    <col min="11" max="11" width="6.5703125" style="18" customWidth="1"/>
    <col min="12" max="12" width="30.28515625" style="18" customWidth="1"/>
    <col min="13" max="13" width="21.140625" style="18" customWidth="1"/>
    <col min="14" max="14" width="16.28515625" style="18" customWidth="1"/>
    <col min="15" max="15" width="38.5703125" style="18" customWidth="1"/>
    <col min="16" max="18" width="5.42578125" style="18" customWidth="1"/>
    <col min="19" max="19" width="4.42578125" style="18" customWidth="1"/>
    <col min="20" max="16384" width="11.42578125" style="18"/>
  </cols>
  <sheetData>
    <row r="1" spans="1:19" ht="22.5" customHeight="1" x14ac:dyDescent="0.25">
      <c r="A1" s="10" t="s">
        <v>68</v>
      </c>
      <c r="B1" s="10"/>
      <c r="C1" s="10"/>
      <c r="D1" s="10"/>
      <c r="E1" s="15" t="s">
        <v>61</v>
      </c>
      <c r="F1" s="34">
        <f>SUM(I3+I16+I21+I29+S27)</f>
        <v>0</v>
      </c>
      <c r="G1" s="34"/>
      <c r="H1" s="34"/>
      <c r="I1" s="16"/>
      <c r="J1" s="8"/>
      <c r="K1" s="35"/>
      <c r="L1" s="36"/>
      <c r="M1" s="36"/>
      <c r="N1" s="36"/>
      <c r="O1" s="36"/>
      <c r="P1" s="36"/>
      <c r="Q1" s="36"/>
      <c r="R1" s="36"/>
      <c r="S1" s="37"/>
    </row>
    <row r="2" spans="1:19" x14ac:dyDescent="0.25">
      <c r="A2" s="2" t="s">
        <v>4</v>
      </c>
      <c r="B2" s="2" t="s">
        <v>1</v>
      </c>
      <c r="C2" s="2" t="s">
        <v>2</v>
      </c>
      <c r="D2" s="3" t="s">
        <v>3</v>
      </c>
      <c r="E2" s="3" t="s">
        <v>5</v>
      </c>
      <c r="F2" s="13" t="s">
        <v>60</v>
      </c>
      <c r="G2" s="1" t="s">
        <v>0</v>
      </c>
      <c r="H2" s="1" t="s">
        <v>58</v>
      </c>
      <c r="I2" s="1" t="s">
        <v>59</v>
      </c>
      <c r="J2" s="4"/>
      <c r="K2" s="38"/>
      <c r="L2" s="39"/>
      <c r="M2" s="39"/>
      <c r="N2" s="39"/>
      <c r="O2" s="39"/>
      <c r="P2" s="39"/>
      <c r="Q2" s="39"/>
      <c r="R2" s="39"/>
      <c r="S2" s="40"/>
    </row>
    <row r="3" spans="1:19" x14ac:dyDescent="0.25">
      <c r="A3" s="17" t="s">
        <v>69</v>
      </c>
      <c r="B3" s="6"/>
      <c r="C3" s="6"/>
      <c r="D3" s="6"/>
      <c r="E3" s="6"/>
      <c r="F3" s="6"/>
      <c r="G3" s="6"/>
      <c r="H3" s="6"/>
      <c r="I3" s="14">
        <f>SUM(I4:I15)</f>
        <v>0</v>
      </c>
      <c r="J3" s="7"/>
      <c r="K3" s="38"/>
      <c r="L3" s="39"/>
      <c r="M3" s="39"/>
      <c r="N3" s="39"/>
      <c r="O3" s="39"/>
      <c r="P3" s="39"/>
      <c r="Q3" s="39"/>
      <c r="R3" s="39"/>
      <c r="S3" s="40"/>
    </row>
    <row r="4" spans="1:19" x14ac:dyDescent="0.25">
      <c r="A4" s="5" t="s">
        <v>66</v>
      </c>
      <c r="B4" s="5" t="s">
        <v>49</v>
      </c>
      <c r="C4" s="5" t="s">
        <v>50</v>
      </c>
      <c r="D4" s="5" t="s">
        <v>51</v>
      </c>
      <c r="E4" s="5"/>
      <c r="F4" s="23" t="b">
        <v>0</v>
      </c>
      <c r="G4" s="5">
        <v>1</v>
      </c>
      <c r="H4" s="5"/>
      <c r="I4" s="5"/>
      <c r="K4" s="38"/>
      <c r="L4" s="39"/>
      <c r="M4" s="39"/>
      <c r="N4" s="39"/>
      <c r="O4" s="39"/>
      <c r="P4" s="39"/>
      <c r="Q4" s="39"/>
      <c r="R4" s="39"/>
      <c r="S4" s="40"/>
    </row>
    <row r="5" spans="1:19" x14ac:dyDescent="0.25">
      <c r="A5" s="5"/>
      <c r="B5" s="5" t="s">
        <v>52</v>
      </c>
      <c r="C5" s="5" t="s">
        <v>53</v>
      </c>
      <c r="D5" s="5" t="s">
        <v>54</v>
      </c>
      <c r="E5" s="5"/>
      <c r="F5" s="23" t="b">
        <v>0</v>
      </c>
      <c r="G5" s="5">
        <v>1</v>
      </c>
      <c r="H5" s="5"/>
      <c r="I5" s="5"/>
      <c r="K5" s="38"/>
      <c r="L5" s="39"/>
      <c r="M5" s="39"/>
      <c r="N5" s="39"/>
      <c r="O5" s="39"/>
      <c r="P5" s="39"/>
      <c r="Q5" s="39"/>
      <c r="R5" s="39"/>
      <c r="S5" s="40"/>
    </row>
    <row r="6" spans="1:19" x14ac:dyDescent="0.25">
      <c r="A6" s="5"/>
      <c r="B6" s="5" t="s">
        <v>35</v>
      </c>
      <c r="C6" s="5" t="s">
        <v>34</v>
      </c>
      <c r="D6" s="5" t="s">
        <v>36</v>
      </c>
      <c r="E6" s="5"/>
      <c r="F6" s="23" t="b">
        <v>0</v>
      </c>
      <c r="G6" s="5">
        <v>1</v>
      </c>
      <c r="H6" s="5"/>
      <c r="I6" s="5"/>
      <c r="K6" s="38"/>
      <c r="L6" s="39"/>
      <c r="M6" s="39"/>
      <c r="N6" s="39"/>
      <c r="O6" s="39"/>
      <c r="P6" s="39"/>
      <c r="Q6" s="39"/>
      <c r="R6" s="39"/>
      <c r="S6" s="40"/>
    </row>
    <row r="7" spans="1:19" x14ac:dyDescent="0.25">
      <c r="A7" s="5" t="s">
        <v>43</v>
      </c>
      <c r="B7" s="5" t="s">
        <v>6</v>
      </c>
      <c r="C7" s="5" t="s">
        <v>28</v>
      </c>
      <c r="D7" s="5" t="s">
        <v>29</v>
      </c>
      <c r="E7" s="5"/>
      <c r="F7" s="23" t="b">
        <v>0</v>
      </c>
      <c r="G7" s="5">
        <v>1</v>
      </c>
      <c r="H7" s="5"/>
      <c r="I7" s="5"/>
      <c r="K7" s="38"/>
      <c r="L7" s="39"/>
      <c r="M7" s="39"/>
      <c r="N7" s="39"/>
      <c r="O7" s="39"/>
      <c r="P7" s="39"/>
      <c r="Q7" s="39"/>
      <c r="R7" s="39"/>
      <c r="S7" s="40"/>
    </row>
    <row r="8" spans="1:19" x14ac:dyDescent="0.25">
      <c r="A8" s="5"/>
      <c r="B8" s="5" t="s">
        <v>32</v>
      </c>
      <c r="C8" s="5" t="s">
        <v>31</v>
      </c>
      <c r="D8" s="5" t="s">
        <v>33</v>
      </c>
      <c r="E8" s="5"/>
      <c r="F8" s="23" t="b">
        <v>0</v>
      </c>
      <c r="G8" s="5">
        <v>1</v>
      </c>
      <c r="H8" s="5"/>
      <c r="I8" s="5"/>
      <c r="K8" s="38"/>
      <c r="L8" s="39"/>
      <c r="M8" s="39"/>
      <c r="N8" s="39"/>
      <c r="O8" s="39"/>
      <c r="P8" s="39"/>
      <c r="Q8" s="39"/>
      <c r="R8" s="39"/>
      <c r="S8" s="40"/>
    </row>
    <row r="9" spans="1:19" x14ac:dyDescent="0.25">
      <c r="A9" s="5"/>
      <c r="B9" s="5"/>
      <c r="C9" s="5"/>
      <c r="D9" s="5"/>
      <c r="E9" s="5"/>
      <c r="F9" s="23" t="b">
        <v>0</v>
      </c>
      <c r="G9" s="5"/>
      <c r="H9" s="5"/>
      <c r="I9" s="5"/>
      <c r="K9" s="38"/>
      <c r="L9" s="39"/>
      <c r="M9" s="39"/>
      <c r="N9" s="39"/>
      <c r="O9" s="39"/>
      <c r="P9" s="39"/>
      <c r="Q9" s="39"/>
      <c r="R9" s="39"/>
      <c r="S9" s="40"/>
    </row>
    <row r="10" spans="1:19" x14ac:dyDescent="0.25">
      <c r="A10" s="5"/>
      <c r="B10" s="5"/>
      <c r="C10" s="5"/>
      <c r="D10" s="5"/>
      <c r="E10" s="5"/>
      <c r="F10" s="23" t="b">
        <v>0</v>
      </c>
      <c r="G10" s="5"/>
      <c r="H10" s="5"/>
      <c r="I10" s="5"/>
      <c r="K10" s="38"/>
      <c r="L10" s="39"/>
      <c r="M10" s="39"/>
      <c r="N10" s="39"/>
      <c r="O10" s="39"/>
      <c r="P10" s="39"/>
      <c r="Q10" s="39"/>
      <c r="R10" s="39"/>
      <c r="S10" s="40"/>
    </row>
    <row r="11" spans="1:19" x14ac:dyDescent="0.25">
      <c r="A11" s="5"/>
      <c r="B11" s="5"/>
      <c r="C11" s="5"/>
      <c r="D11" s="5"/>
      <c r="E11" s="5"/>
      <c r="F11" s="23" t="b">
        <v>0</v>
      </c>
      <c r="G11" s="5"/>
      <c r="H11" s="5"/>
      <c r="I11" s="5"/>
      <c r="K11" s="38"/>
      <c r="L11" s="39"/>
      <c r="M11" s="39"/>
      <c r="N11" s="39"/>
      <c r="O11" s="39"/>
      <c r="P11" s="39"/>
      <c r="Q11" s="39"/>
      <c r="R11" s="39"/>
      <c r="S11" s="40"/>
    </row>
    <row r="12" spans="1:19" x14ac:dyDescent="0.25">
      <c r="A12" s="5"/>
      <c r="B12" s="5"/>
      <c r="C12" s="5"/>
      <c r="D12" s="5"/>
      <c r="E12" s="5"/>
      <c r="F12" s="23" t="b">
        <v>0</v>
      </c>
      <c r="G12" s="5"/>
      <c r="H12" s="5"/>
      <c r="I12" s="5"/>
      <c r="K12" s="38"/>
      <c r="L12" s="39"/>
      <c r="M12" s="39"/>
      <c r="N12" s="39"/>
      <c r="O12" s="39"/>
      <c r="P12" s="39"/>
      <c r="Q12" s="39"/>
      <c r="R12" s="39"/>
      <c r="S12" s="40"/>
    </row>
    <row r="13" spans="1:19" x14ac:dyDescent="0.25">
      <c r="A13" s="5"/>
      <c r="B13" s="5"/>
      <c r="C13" s="5"/>
      <c r="D13" s="5"/>
      <c r="E13" s="5"/>
      <c r="F13" s="23" t="b">
        <v>0</v>
      </c>
      <c r="G13" s="5"/>
      <c r="H13" s="5"/>
      <c r="I13" s="5"/>
      <c r="J13" s="7"/>
      <c r="K13" s="38"/>
      <c r="L13" s="39"/>
      <c r="M13" s="39"/>
      <c r="N13" s="39"/>
      <c r="O13" s="39"/>
      <c r="P13" s="39"/>
      <c r="Q13" s="39"/>
      <c r="R13" s="39"/>
      <c r="S13" s="40"/>
    </row>
    <row r="14" spans="1:19" x14ac:dyDescent="0.25">
      <c r="A14" s="5"/>
      <c r="B14" s="5"/>
      <c r="C14" s="5"/>
      <c r="D14" s="5"/>
      <c r="E14" s="5"/>
      <c r="F14" s="23" t="b">
        <v>0</v>
      </c>
      <c r="G14" s="5"/>
      <c r="H14" s="5"/>
      <c r="I14" s="5"/>
      <c r="K14" s="38"/>
      <c r="L14" s="39"/>
      <c r="M14" s="39"/>
      <c r="N14" s="39"/>
      <c r="O14" s="39"/>
      <c r="P14" s="39"/>
      <c r="Q14" s="39"/>
      <c r="R14" s="39"/>
      <c r="S14" s="40"/>
    </row>
    <row r="15" spans="1:19" x14ac:dyDescent="0.25">
      <c r="A15" s="5"/>
      <c r="B15" s="5"/>
      <c r="C15" s="5"/>
      <c r="D15" s="5"/>
      <c r="E15" s="5"/>
      <c r="F15" s="23" t="b">
        <v>0</v>
      </c>
      <c r="G15" s="5"/>
      <c r="H15" s="5"/>
      <c r="I15" s="5"/>
      <c r="K15" s="38"/>
      <c r="L15" s="39"/>
      <c r="M15" s="39"/>
      <c r="N15" s="39"/>
      <c r="O15" s="39"/>
      <c r="P15" s="39"/>
      <c r="Q15" s="39"/>
      <c r="R15" s="39"/>
      <c r="S15" s="40"/>
    </row>
    <row r="16" spans="1:19" x14ac:dyDescent="0.25">
      <c r="A16" s="45" t="s">
        <v>70</v>
      </c>
      <c r="B16" s="45"/>
      <c r="C16" s="45"/>
      <c r="D16" s="45"/>
      <c r="E16" s="45"/>
      <c r="F16" s="45"/>
      <c r="G16" s="45"/>
      <c r="H16" s="17"/>
      <c r="I16" s="14"/>
      <c r="K16" s="38"/>
      <c r="L16" s="39"/>
      <c r="M16" s="39"/>
      <c r="N16" s="39"/>
      <c r="O16" s="39"/>
      <c r="P16" s="39"/>
      <c r="Q16" s="39"/>
      <c r="R16" s="39"/>
      <c r="S16" s="40"/>
    </row>
    <row r="17" spans="1:19" x14ac:dyDescent="0.25">
      <c r="A17" s="11" t="s">
        <v>71</v>
      </c>
      <c r="B17" s="5" t="s">
        <v>15</v>
      </c>
      <c r="C17" s="12" t="s">
        <v>18</v>
      </c>
      <c r="D17" s="5" t="s">
        <v>16</v>
      </c>
      <c r="E17" s="5"/>
      <c r="F17" s="23" t="b">
        <v>0</v>
      </c>
      <c r="G17" s="5">
        <v>1</v>
      </c>
      <c r="H17" s="5"/>
      <c r="I17" s="5"/>
      <c r="K17" s="38"/>
      <c r="L17" s="39"/>
      <c r="M17" s="39"/>
      <c r="N17" s="39"/>
      <c r="O17" s="39"/>
      <c r="P17" s="39"/>
      <c r="Q17" s="39"/>
      <c r="R17" s="39"/>
      <c r="S17" s="40"/>
    </row>
    <row r="18" spans="1:19" x14ac:dyDescent="0.25">
      <c r="A18" s="5"/>
      <c r="B18" s="5" t="s">
        <v>17</v>
      </c>
      <c r="C18" s="5" t="s">
        <v>25</v>
      </c>
      <c r="D18" s="5" t="s">
        <v>26</v>
      </c>
      <c r="E18" s="5"/>
      <c r="F18" s="23" t="b">
        <v>0</v>
      </c>
      <c r="G18" s="5">
        <v>2</v>
      </c>
      <c r="H18" s="5"/>
      <c r="I18" s="5"/>
      <c r="K18" s="38"/>
      <c r="L18" s="39"/>
      <c r="M18" s="39"/>
      <c r="N18" s="39"/>
      <c r="O18" s="39"/>
      <c r="P18" s="39"/>
      <c r="Q18" s="39"/>
      <c r="R18" s="39"/>
      <c r="S18" s="40"/>
    </row>
    <row r="19" spans="1:19" x14ac:dyDescent="0.25">
      <c r="A19" s="5"/>
      <c r="B19" s="5"/>
      <c r="C19" s="5"/>
      <c r="D19" s="5"/>
      <c r="E19" s="5"/>
      <c r="F19" s="23" t="b">
        <v>0</v>
      </c>
      <c r="G19" s="5"/>
      <c r="H19" s="5"/>
      <c r="I19" s="5"/>
      <c r="K19" s="38"/>
      <c r="L19" s="39"/>
      <c r="M19" s="39"/>
      <c r="N19" s="39"/>
      <c r="O19" s="39"/>
      <c r="P19" s="39"/>
      <c r="Q19" s="39"/>
      <c r="R19" s="39"/>
      <c r="S19" s="40"/>
    </row>
    <row r="20" spans="1:19" x14ac:dyDescent="0.25">
      <c r="A20" s="5"/>
      <c r="B20" s="5"/>
      <c r="C20" s="5"/>
      <c r="D20" s="5"/>
      <c r="E20" s="5"/>
      <c r="F20" s="23" t="b">
        <v>0</v>
      </c>
      <c r="G20" s="5"/>
      <c r="H20" s="5"/>
      <c r="I20" s="5"/>
      <c r="K20" s="38"/>
      <c r="L20" s="39"/>
      <c r="M20" s="39"/>
      <c r="N20" s="39"/>
      <c r="O20" s="39"/>
      <c r="P20" s="39"/>
      <c r="Q20" s="39"/>
      <c r="R20" s="39"/>
      <c r="S20" s="40"/>
    </row>
    <row r="21" spans="1:19" x14ac:dyDescent="0.25">
      <c r="A21" s="17" t="s">
        <v>72</v>
      </c>
      <c r="B21" s="17"/>
      <c r="C21" s="17"/>
      <c r="D21" s="17"/>
      <c r="E21" s="17"/>
      <c r="F21" s="17"/>
      <c r="G21" s="17"/>
      <c r="H21" s="17"/>
      <c r="I21" s="14"/>
      <c r="K21" s="38"/>
      <c r="L21" s="39"/>
      <c r="M21" s="39"/>
      <c r="N21" s="39"/>
      <c r="O21" s="39"/>
      <c r="P21" s="39"/>
      <c r="Q21" s="39"/>
      <c r="R21" s="39"/>
      <c r="S21" s="40"/>
    </row>
    <row r="22" spans="1:19" x14ac:dyDescent="0.25">
      <c r="A22" s="11" t="s">
        <v>47</v>
      </c>
      <c r="B22" s="5" t="s">
        <v>27</v>
      </c>
      <c r="C22" s="9" t="s">
        <v>62</v>
      </c>
      <c r="D22" s="9" t="s">
        <v>63</v>
      </c>
      <c r="E22" s="5"/>
      <c r="F22" s="23" t="b">
        <v>0</v>
      </c>
      <c r="G22" s="5">
        <v>2</v>
      </c>
      <c r="H22" s="5"/>
      <c r="I22" s="5"/>
      <c r="K22" s="38"/>
      <c r="L22" s="39"/>
      <c r="M22" s="39"/>
      <c r="N22" s="39"/>
      <c r="O22" s="39"/>
      <c r="P22" s="39"/>
      <c r="Q22" s="39"/>
      <c r="R22" s="39"/>
      <c r="S22" s="40"/>
    </row>
    <row r="23" spans="1:19" ht="15.75" thickBot="1" x14ac:dyDescent="0.3">
      <c r="A23" s="11"/>
      <c r="B23" s="5" t="s">
        <v>13</v>
      </c>
      <c r="C23" s="5" t="s">
        <v>10</v>
      </c>
      <c r="D23" s="5" t="s">
        <v>9</v>
      </c>
      <c r="E23" s="5"/>
      <c r="F23" s="23" t="b">
        <v>0</v>
      </c>
      <c r="G23" s="5">
        <v>2</v>
      </c>
      <c r="H23" s="5"/>
      <c r="I23" s="5"/>
      <c r="K23" s="41"/>
      <c r="L23" s="42"/>
      <c r="M23" s="42"/>
      <c r="N23" s="42"/>
      <c r="O23" s="42"/>
      <c r="P23" s="42"/>
      <c r="Q23" s="42"/>
      <c r="R23" s="42"/>
      <c r="S23" s="43"/>
    </row>
    <row r="24" spans="1:19" x14ac:dyDescent="0.25">
      <c r="A24" s="11" t="s">
        <v>14</v>
      </c>
      <c r="B24" s="5" t="s">
        <v>7</v>
      </c>
      <c r="C24" s="5">
        <v>2903370</v>
      </c>
      <c r="D24" s="5" t="s">
        <v>8</v>
      </c>
      <c r="E24" s="5"/>
      <c r="F24" s="23" t="b">
        <v>0</v>
      </c>
      <c r="G24" s="5">
        <v>2</v>
      </c>
      <c r="H24" s="5"/>
      <c r="I24" s="5"/>
    </row>
    <row r="25" spans="1:19" ht="15.75" x14ac:dyDescent="0.25">
      <c r="A25" s="11" t="s">
        <v>48</v>
      </c>
      <c r="B25" s="5" t="s">
        <v>11</v>
      </c>
      <c r="C25" s="5" t="s">
        <v>24</v>
      </c>
      <c r="D25" s="5" t="s">
        <v>12</v>
      </c>
      <c r="E25" s="5"/>
      <c r="F25" s="23" t="b">
        <v>0</v>
      </c>
      <c r="G25" s="5">
        <v>1</v>
      </c>
      <c r="H25" s="5"/>
      <c r="I25" s="5"/>
      <c r="K25" s="44"/>
      <c r="L25" s="44"/>
      <c r="M25" s="44"/>
      <c r="N25" s="44"/>
      <c r="O25" s="44"/>
      <c r="P25" s="44"/>
      <c r="Q25" s="44"/>
      <c r="R25" s="44"/>
      <c r="S25" s="44"/>
    </row>
    <row r="26" spans="1:19" ht="23.25" x14ac:dyDescent="0.25">
      <c r="A26" s="11" t="s">
        <v>57</v>
      </c>
      <c r="B26" s="5" t="s">
        <v>75</v>
      </c>
      <c r="C26" s="5"/>
      <c r="D26" s="5"/>
      <c r="E26" s="5"/>
      <c r="F26" s="23" t="b">
        <v>0</v>
      </c>
      <c r="G26" s="5">
        <v>0</v>
      </c>
      <c r="H26" s="5"/>
      <c r="I26" s="5"/>
      <c r="K26" s="2" t="s">
        <v>4</v>
      </c>
      <c r="L26" s="2" t="s">
        <v>1</v>
      </c>
      <c r="M26" s="2" t="s">
        <v>2</v>
      </c>
      <c r="N26" s="3" t="s">
        <v>3</v>
      </c>
      <c r="O26" s="3" t="s">
        <v>5</v>
      </c>
      <c r="P26" s="13" t="s">
        <v>60</v>
      </c>
      <c r="Q26" s="1" t="s">
        <v>0</v>
      </c>
      <c r="R26" s="1" t="s">
        <v>58</v>
      </c>
      <c r="S26" s="1" t="s">
        <v>59</v>
      </c>
    </row>
    <row r="27" spans="1:19" x14ac:dyDescent="0.25">
      <c r="A27" s="5"/>
      <c r="B27" s="5"/>
      <c r="C27" s="5"/>
      <c r="D27" s="5"/>
      <c r="E27" s="5"/>
      <c r="F27" s="23" t="b">
        <v>0</v>
      </c>
      <c r="G27" s="5"/>
      <c r="H27" s="5"/>
      <c r="I27" s="5"/>
      <c r="K27" s="6"/>
      <c r="L27" s="6"/>
      <c r="M27" s="6"/>
      <c r="N27" s="6"/>
      <c r="O27" s="6"/>
      <c r="P27" s="6"/>
      <c r="Q27" s="6"/>
      <c r="R27" s="6"/>
      <c r="S27" s="14">
        <f>SUM(S28:S35)</f>
        <v>0</v>
      </c>
    </row>
    <row r="28" spans="1:19" x14ac:dyDescent="0.25">
      <c r="F28" s="23" t="b">
        <v>0</v>
      </c>
      <c r="I28" s="5"/>
      <c r="S28" s="5">
        <f t="shared" ref="S28:S35" si="0">Q28*R28</f>
        <v>0</v>
      </c>
    </row>
    <row r="29" spans="1:19" x14ac:dyDescent="0.25">
      <c r="A29" s="17"/>
      <c r="B29" s="17"/>
      <c r="C29" s="17"/>
      <c r="D29" s="17"/>
      <c r="E29" s="17"/>
      <c r="F29" s="17"/>
      <c r="G29" s="17"/>
      <c r="H29" s="17"/>
      <c r="I29" s="14">
        <f>SUM(I30:I34)</f>
        <v>0</v>
      </c>
      <c r="S29" s="5">
        <f t="shared" si="0"/>
        <v>0</v>
      </c>
    </row>
    <row r="30" spans="1:19" x14ac:dyDescent="0.25">
      <c r="A30" s="5"/>
      <c r="B30" s="5"/>
      <c r="C30" s="5"/>
      <c r="D30" s="5"/>
      <c r="E30" s="5"/>
      <c r="F30" s="23" t="b">
        <v>0</v>
      </c>
      <c r="G30" s="5"/>
      <c r="H30" s="5"/>
      <c r="I30" s="5">
        <f t="shared" ref="I5:I34" si="1">G30*H30</f>
        <v>0</v>
      </c>
      <c r="J30" s="5"/>
      <c r="S30" s="5">
        <f t="shared" si="0"/>
        <v>0</v>
      </c>
    </row>
    <row r="31" spans="1:19" x14ac:dyDescent="0.25">
      <c r="A31" s="5"/>
      <c r="B31" s="5"/>
      <c r="C31" s="5"/>
      <c r="D31" s="5"/>
      <c r="E31" s="5"/>
      <c r="F31" s="23" t="b">
        <v>0</v>
      </c>
      <c r="G31" s="5"/>
      <c r="H31" s="5"/>
      <c r="I31" s="5">
        <f t="shared" si="1"/>
        <v>0</v>
      </c>
      <c r="J31" s="5"/>
      <c r="S31" s="5">
        <f t="shared" si="0"/>
        <v>0</v>
      </c>
    </row>
    <row r="32" spans="1:19" x14ac:dyDescent="0.25">
      <c r="A32" s="5"/>
      <c r="B32" s="5"/>
      <c r="C32" s="5"/>
      <c r="D32" s="5"/>
      <c r="E32" s="5"/>
      <c r="F32" s="23" t="b">
        <v>0</v>
      </c>
      <c r="G32" s="5"/>
      <c r="H32" s="5"/>
      <c r="I32" s="5">
        <f t="shared" si="1"/>
        <v>0</v>
      </c>
      <c r="J32" s="5"/>
      <c r="S32" s="5">
        <f t="shared" si="0"/>
        <v>0</v>
      </c>
    </row>
    <row r="33" spans="1:19" x14ac:dyDescent="0.25">
      <c r="A33" s="5"/>
      <c r="B33" s="5"/>
      <c r="C33" s="5"/>
      <c r="D33" s="5"/>
      <c r="E33" s="5"/>
      <c r="F33" s="23" t="b">
        <v>0</v>
      </c>
      <c r="G33" s="5"/>
      <c r="H33" s="5"/>
      <c r="I33" s="5">
        <f t="shared" si="1"/>
        <v>0</v>
      </c>
      <c r="J33" s="5"/>
      <c r="S33" s="5">
        <f t="shared" si="0"/>
        <v>0</v>
      </c>
    </row>
    <row r="34" spans="1:19" x14ac:dyDescent="0.25">
      <c r="A34" s="5"/>
      <c r="B34" s="5"/>
      <c r="C34" s="5"/>
      <c r="D34" s="5"/>
      <c r="E34" s="5"/>
      <c r="F34" s="23" t="b">
        <v>0</v>
      </c>
      <c r="G34" s="5"/>
      <c r="H34" s="5"/>
      <c r="I34" s="5">
        <f t="shared" si="1"/>
        <v>0</v>
      </c>
      <c r="J34" s="5"/>
      <c r="S34" s="5">
        <f t="shared" si="0"/>
        <v>0</v>
      </c>
    </row>
    <row r="35" spans="1:19" x14ac:dyDescent="0.25">
      <c r="S35" s="5">
        <f t="shared" si="0"/>
        <v>0</v>
      </c>
    </row>
    <row r="37" spans="1:19" x14ac:dyDescent="0.25">
      <c r="K37" s="7"/>
      <c r="L37" s="7"/>
      <c r="M37" s="7"/>
      <c r="N37" s="7"/>
      <c r="O37" s="7"/>
      <c r="P37" s="7"/>
      <c r="Q37" s="7"/>
      <c r="R37" s="7"/>
      <c r="S37" s="7"/>
    </row>
  </sheetData>
  <mergeCells count="4">
    <mergeCell ref="F1:H1"/>
    <mergeCell ref="K1:S23"/>
    <mergeCell ref="A16:G16"/>
    <mergeCell ref="K25:S25"/>
  </mergeCells>
  <pageMargins left="0.25" right="0.25" top="0.75" bottom="0.75" header="0.3" footer="0.3"/>
  <pageSetup paperSize="8" scale="8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5435" r:id="rId4" name="Check Box 27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27</xdr:row>
                    <xdr:rowOff>0</xdr:rowOff>
                  </from>
                  <to>
                    <xdr:col>15</xdr:col>
                    <xdr:colOff>238125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6" r:id="rId5" name="Check Box 28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28</xdr:row>
                    <xdr:rowOff>0</xdr:rowOff>
                  </from>
                  <to>
                    <xdr:col>15</xdr:col>
                    <xdr:colOff>238125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7" r:id="rId6" name="Check Box 29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29</xdr:row>
                    <xdr:rowOff>0</xdr:rowOff>
                  </from>
                  <to>
                    <xdr:col>15</xdr:col>
                    <xdr:colOff>238125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8" r:id="rId7" name="Check Box 30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30</xdr:row>
                    <xdr:rowOff>0</xdr:rowOff>
                  </from>
                  <to>
                    <xdr:col>15</xdr:col>
                    <xdr:colOff>238125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9" r:id="rId8" name="Check Box 31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31</xdr:row>
                    <xdr:rowOff>0</xdr:rowOff>
                  </from>
                  <to>
                    <xdr:col>15</xdr:col>
                    <xdr:colOff>238125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40" r:id="rId9" name="Check Box 32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32</xdr:row>
                    <xdr:rowOff>0</xdr:rowOff>
                  </from>
                  <to>
                    <xdr:col>15</xdr:col>
                    <xdr:colOff>238125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41" r:id="rId10" name="Check Box 33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33</xdr:row>
                    <xdr:rowOff>0</xdr:rowOff>
                  </from>
                  <to>
                    <xdr:col>15</xdr:col>
                    <xdr:colOff>238125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42" r:id="rId11" name="Check Box 34">
              <controlPr defaultSize="0" autoFill="0" autoLine="0" autoPict="0" altText="">
                <anchor moveWithCells="1">
                  <from>
                    <xdr:col>15</xdr:col>
                    <xdr:colOff>0</xdr:colOff>
                    <xdr:row>34</xdr:row>
                    <xdr:rowOff>0</xdr:rowOff>
                  </from>
                  <to>
                    <xdr:col>15</xdr:col>
                    <xdr:colOff>238125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CALCUL!$C$1:$C$2</xm:f>
          </x14:formula1>
          <xm:sqref>F4:F15 F17:F20 F22:F28 F30:F34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5"/>
  <sheetViews>
    <sheetView workbookViewId="0">
      <pane ySplit="1" topLeftCell="A2" activePane="bottomLeft" state="frozen"/>
      <selection pane="bottomLeft" activeCell="L25" sqref="L25"/>
    </sheetView>
  </sheetViews>
  <sheetFormatPr baseColWidth="10" defaultRowHeight="15" x14ac:dyDescent="0.25"/>
  <cols>
    <col min="1" max="1" width="3.85546875" bestFit="1" customWidth="1"/>
    <col min="2" max="2" width="19.140625" bestFit="1" customWidth="1"/>
    <col min="3" max="3" width="23.5703125" bestFit="1" customWidth="1"/>
    <col min="4" max="4" width="17.42578125" customWidth="1"/>
  </cols>
  <sheetData>
    <row r="1" spans="1:19" s="21" customFormat="1" x14ac:dyDescent="0.25">
      <c r="A1" s="24" t="s">
        <v>4</v>
      </c>
      <c r="B1" s="24" t="s">
        <v>1</v>
      </c>
      <c r="C1" s="24" t="s">
        <v>2</v>
      </c>
      <c r="D1" s="25" t="s">
        <v>3</v>
      </c>
      <c r="E1" s="25" t="s">
        <v>5</v>
      </c>
      <c r="F1" s="26" t="s">
        <v>60</v>
      </c>
      <c r="G1" s="25" t="s">
        <v>0</v>
      </c>
      <c r="H1" s="25" t="s">
        <v>58</v>
      </c>
      <c r="I1" s="25" t="s">
        <v>59</v>
      </c>
      <c r="J1" s="4"/>
      <c r="K1"/>
      <c r="L1"/>
      <c r="M1"/>
      <c r="N1"/>
      <c r="O1"/>
      <c r="P1"/>
      <c r="Q1"/>
      <c r="R1"/>
      <c r="S1"/>
    </row>
    <row r="2" spans="1:19" x14ac:dyDescent="0.25">
      <c r="A2" s="19"/>
      <c r="B2" s="19" t="str">
        <f>IF(ConvoyeurBande1!F4=TRUE,ConvoyeurBande1!B4,IF(ConvoyeurBande1!F4=FALSE,"------"))</f>
        <v>Var AC V1000 0.4Kw</v>
      </c>
      <c r="C2" s="19" t="str">
        <f>IF(ConvoyeurBande1!F4=TRUE,ConvoyeurBande1!C4,IF(ConvoyeurBande1!F4=FALSE,"-----"))</f>
        <v>CIMR-VC4A0002BAA</v>
      </c>
      <c r="D2" s="19" t="str">
        <f>IF(ConvoyeurBande1!F4=TRUE,ConvoyeurBande1!D4,IF(ConvoyeurBande1!F4=FALSE,"-----"))</f>
        <v>EVA0035</v>
      </c>
      <c r="E2" s="19"/>
      <c r="F2" s="19"/>
      <c r="G2" s="19">
        <f>IF(ConvoyeurBande1!F4=TRUE,ConvoyeurBande1!G4,IF(ConvoyeurBande1!FI4=FALSE,"-----"))</f>
        <v>0</v>
      </c>
      <c r="H2" s="19"/>
      <c r="I2" s="19"/>
      <c r="M2" t="s">
        <v>86</v>
      </c>
    </row>
    <row r="3" spans="1:19" x14ac:dyDescent="0.25">
      <c r="A3" s="19"/>
      <c r="B3" s="19" t="str">
        <f>IF(ConvoyeurBande1!F5=TRUE,ConvoyeurBande1!B5,IF(ConvoyeurBande1!F5=FALSE,"------"))</f>
        <v>Filtre CEM 0.4-1.5Kw</v>
      </c>
      <c r="C3" s="19" t="str">
        <f>IF(ConvoyeurBande1!F5=TRUE,ConvoyeurBande1!C5,IF(ConvoyeurBande1!F5=FALSE,"-----"))</f>
        <v>FS23639-5-07</v>
      </c>
      <c r="D3" s="19" t="str">
        <f>IF(ConvoyeurBande1!F5=TRUE,ConvoyeurBande1!D5,IF(ConvoyeurBande1!F5=FALSE,"-----"))</f>
        <v>EVA0011</v>
      </c>
      <c r="E3" s="19"/>
      <c r="F3" s="19"/>
      <c r="G3" s="19">
        <f>IF(ConvoyeurBande1!F5=TRUE,ConvoyeurBande1!G5,IF(ConvoyeurBande1!FI5=FALSE,"-----"))</f>
        <v>0</v>
      </c>
      <c r="H3" s="19"/>
      <c r="I3" s="19"/>
      <c r="M3" s="32" t="s">
        <v>86</v>
      </c>
    </row>
    <row r="4" spans="1:19" x14ac:dyDescent="0.25">
      <c r="A4" s="19"/>
      <c r="B4" s="19" t="str">
        <f>IF(ConvoyeurBande1!F6=TRUE,ConvoyeurBande1!B6,IF(ConvoyeurBande1!F6=FALSE,"------"))</f>
        <v>------</v>
      </c>
      <c r="C4" s="19" t="str">
        <f>IF(ConvoyeurBande1!F6=TRUE,ConvoyeurBande1!C6,IF(ConvoyeurBande1!F6=FALSE,"-----"))</f>
        <v>-----</v>
      </c>
      <c r="D4" s="19" t="str">
        <f>IF(ConvoyeurBande1!F6=TRUE,ConvoyeurBande1!D6,IF(ConvoyeurBande1!F6=FALSE,"-----"))</f>
        <v>-----</v>
      </c>
      <c r="E4" s="19"/>
      <c r="F4" s="19"/>
      <c r="G4" s="19" t="str">
        <f>IF(ConvoyeurBande1!F6=TRUE,ConvoyeurBande1!G6,IF(ConvoyeurBande1!FI6=FALSE,"-----"))</f>
        <v>-----</v>
      </c>
      <c r="H4" s="19"/>
      <c r="I4" s="19"/>
      <c r="M4" s="32" t="s">
        <v>86</v>
      </c>
    </row>
    <row r="5" spans="1:19" x14ac:dyDescent="0.25">
      <c r="A5" s="19"/>
      <c r="B5" s="19" t="str">
        <f>IF(ConvoyeurBande1!F7=TRUE,ConvoyeurBande1!B7,IF(ConvoyeurBande1!F7=FALSE,"------"))</f>
        <v>------</v>
      </c>
      <c r="C5" s="19" t="str">
        <f>IF(ConvoyeurBande1!F7=TRUE,ConvoyeurBande1!C7,IF(ConvoyeurBande1!F7=FALSE,"-----"))</f>
        <v>-----</v>
      </c>
      <c r="D5" s="19" t="str">
        <f>IF(ConvoyeurBande1!F7=TRUE,ConvoyeurBande1!D7,IF(ConvoyeurBande1!F7=FALSE,"-----"))</f>
        <v>-----</v>
      </c>
      <c r="E5" s="19"/>
      <c r="F5" s="19"/>
      <c r="G5" s="19" t="str">
        <f>IF(ConvoyeurBande1!F7=TRUE,ConvoyeurBande1!G7,IF(ConvoyeurBande1!FI7=FALSE,"-----"))</f>
        <v>-----</v>
      </c>
      <c r="H5" s="19"/>
      <c r="I5" s="19"/>
      <c r="M5" s="32" t="s">
        <v>86</v>
      </c>
    </row>
    <row r="6" spans="1:19" x14ac:dyDescent="0.25">
      <c r="A6" s="19"/>
      <c r="B6" s="19" t="str">
        <f>IF(ConvoyeurBande1!F8=TRUE,ConvoyeurBande1!B8,IF(ConvoyeurBande1!F8=FALSE,"------"))</f>
        <v>------</v>
      </c>
      <c r="C6" s="19" t="str">
        <f>IF(ConvoyeurBande1!F8=TRUE,ConvoyeurBande1!C8,IF(ConvoyeurBande1!F8=FALSE,"-----"))</f>
        <v>-----</v>
      </c>
      <c r="D6" s="19" t="str">
        <f>IF(ConvoyeurBande1!F8=TRUE,ConvoyeurBande1!D8,IF(ConvoyeurBande1!F8=FALSE,"-----"))</f>
        <v>-----</v>
      </c>
      <c r="E6" s="19"/>
      <c r="F6" s="19"/>
      <c r="G6" s="19" t="str">
        <f>IF(ConvoyeurBande1!F8=TRUE,ConvoyeurBande1!G8,IF(ConvoyeurBande1!FI8=FALSE,"-----"))</f>
        <v>-----</v>
      </c>
      <c r="H6" s="19"/>
      <c r="I6" s="19"/>
      <c r="M6" s="32" t="s">
        <v>86</v>
      </c>
    </row>
    <row r="7" spans="1:19" x14ac:dyDescent="0.25">
      <c r="A7" s="19"/>
      <c r="B7" s="19" t="str">
        <f>IF(ConvoyeurBande1!F9=TRUE,ConvoyeurBande1!B9,IF(ConvoyeurBande1!F9=FALSE,"------"))</f>
        <v>------</v>
      </c>
      <c r="C7" s="19" t="str">
        <f>IF(ConvoyeurBande1!F9=TRUE,ConvoyeurBande1!C9,IF(ConvoyeurBande1!F9=FALSE,"-----"))</f>
        <v>-----</v>
      </c>
      <c r="D7" s="19" t="str">
        <f>IF(ConvoyeurBande1!F9=TRUE,ConvoyeurBande1!D9,IF(ConvoyeurBande1!F9=FALSE,"-----"))</f>
        <v>-----</v>
      </c>
      <c r="E7" s="19"/>
      <c r="F7" s="19"/>
      <c r="G7" s="19" t="str">
        <f>IF(ConvoyeurBande1!F9=TRUE,ConvoyeurBande1!G9,IF(ConvoyeurBande1!FI9=FALSE,"-----"))</f>
        <v>-----</v>
      </c>
      <c r="H7" s="19"/>
      <c r="I7" s="19"/>
      <c r="M7" s="32" t="s">
        <v>86</v>
      </c>
    </row>
    <row r="8" spans="1:19" x14ac:dyDescent="0.25">
      <c r="A8" s="19"/>
      <c r="B8" s="19" t="str">
        <f>IF(ConvoyeurBande1!F10=TRUE,ConvoyeurBande1!B10,IF(ConvoyeurBande1!F10=FALSE,"------"))</f>
        <v>------</v>
      </c>
      <c r="C8" s="19" t="str">
        <f>IF(ConvoyeurBande1!F10=TRUE,ConvoyeurBande1!C10,IF(ConvoyeurBande1!F10=FALSE,"-----"))</f>
        <v>-----</v>
      </c>
      <c r="D8" s="19" t="str">
        <f>IF(ConvoyeurBande1!F10=TRUE,ConvoyeurBande1!D10,IF(ConvoyeurBande1!F10=FALSE,"-----"))</f>
        <v>-----</v>
      </c>
      <c r="E8" s="19"/>
      <c r="F8" s="19"/>
      <c r="G8" s="19" t="str">
        <f>IF(ConvoyeurBande1!F10=TRUE,ConvoyeurBande1!G10,IF(ConvoyeurBande1!FI10=FALSE,"-----"))</f>
        <v>-----</v>
      </c>
      <c r="H8" s="19"/>
      <c r="I8" s="19"/>
      <c r="M8" s="32" t="s">
        <v>86</v>
      </c>
    </row>
    <row r="9" spans="1:19" x14ac:dyDescent="0.25">
      <c r="A9" s="19"/>
      <c r="B9" s="19" t="str">
        <f>IF(ConvoyeurBande1!F11=TRUE,ConvoyeurBande1!B11,IF(ConvoyeurBande1!F11=FALSE,"------"))</f>
        <v>------</v>
      </c>
      <c r="C9" s="19" t="str">
        <f>IF(ConvoyeurBande1!F11=TRUE,ConvoyeurBande1!C11,IF(ConvoyeurBande1!F11=FALSE,"-----"))</f>
        <v>-----</v>
      </c>
      <c r="D9" s="19" t="str">
        <f>IF(ConvoyeurBande1!F11=TRUE,ConvoyeurBande1!D11,IF(ConvoyeurBande1!F11=FALSE,"-----"))</f>
        <v>-----</v>
      </c>
      <c r="E9" s="19"/>
      <c r="F9" s="19"/>
      <c r="G9" s="19" t="str">
        <f>IF(ConvoyeurBande1!F11=TRUE,ConvoyeurBande1!G11,IF(ConvoyeurBande1!FI11=FALSE,"-----"))</f>
        <v>-----</v>
      </c>
      <c r="H9" s="19"/>
      <c r="I9" s="19"/>
      <c r="M9" s="32" t="s">
        <v>86</v>
      </c>
    </row>
    <row r="10" spans="1:19" x14ac:dyDescent="0.25">
      <c r="A10" s="19"/>
      <c r="B10" s="19" t="str">
        <f>IF(ConvoyeurBande1!F12=TRUE,ConvoyeurBande1!B12,IF(ConvoyeurBande1!F12=FALSE,"------"))</f>
        <v>------</v>
      </c>
      <c r="C10" s="19" t="str">
        <f>IF(ConvoyeurBande1!F12=TRUE,ConvoyeurBande1!C12,IF(ConvoyeurBande1!F12=FALSE,"-----"))</f>
        <v>-----</v>
      </c>
      <c r="D10" s="19" t="str">
        <f>IF(ConvoyeurBande1!F12=TRUE,ConvoyeurBande1!D12,IF(ConvoyeurBande1!F12=FALSE,"-----"))</f>
        <v>-----</v>
      </c>
      <c r="E10" s="19"/>
      <c r="F10" s="19"/>
      <c r="G10" s="19" t="str">
        <f>IF(ConvoyeurBande1!F12=TRUE,ConvoyeurBande1!G12,IF(ConvoyeurBande1!FI12=FALSE,"-----"))</f>
        <v>-----</v>
      </c>
      <c r="H10" s="19"/>
      <c r="I10" s="19"/>
      <c r="M10" s="32" t="s">
        <v>86</v>
      </c>
    </row>
    <row r="11" spans="1:19" x14ac:dyDescent="0.25">
      <c r="A11" s="19"/>
      <c r="B11" s="19" t="str">
        <f>IF(ConvoyeurBande1!F13=TRUE,ConvoyeurBande1!B13,IF(ConvoyeurBande1!F13=FALSE,"------"))</f>
        <v>------</v>
      </c>
      <c r="C11" s="19" t="str">
        <f>IF(ConvoyeurBande1!F13=TRUE,ConvoyeurBande1!C13,IF(ConvoyeurBande1!F13=FALSE,"-----"))</f>
        <v>-----</v>
      </c>
      <c r="D11" s="19" t="str">
        <f>IF(ConvoyeurBande1!F13=TRUE,ConvoyeurBande1!D13,IF(ConvoyeurBande1!F13=FALSE,"-----"))</f>
        <v>-----</v>
      </c>
      <c r="E11" s="19"/>
      <c r="F11" s="19"/>
      <c r="G11" s="19" t="str">
        <f>IF(ConvoyeurBande1!F13=TRUE,ConvoyeurBande1!G13,IF(ConvoyeurBande1!FI13=FALSE,"-----"))</f>
        <v>-----</v>
      </c>
      <c r="H11" s="19"/>
      <c r="I11" s="19"/>
      <c r="M11" s="32" t="s">
        <v>86</v>
      </c>
    </row>
    <row r="12" spans="1:19" x14ac:dyDescent="0.25">
      <c r="A12" s="19"/>
      <c r="B12" s="19" t="str">
        <f>IF(ConvoyeurBande1!F14=TRUE,ConvoyeurBande1!B14,IF(ConvoyeurBande1!F14=FALSE,"------"))</f>
        <v>------</v>
      </c>
      <c r="C12" s="19" t="str">
        <f>IF(ConvoyeurBande1!F14=TRUE,ConvoyeurBande1!C14,IF(ConvoyeurBande1!F14=FALSE,"-----"))</f>
        <v>-----</v>
      </c>
      <c r="D12" s="19" t="str">
        <f>IF(ConvoyeurBande1!F14=TRUE,ConvoyeurBande1!D14,IF(ConvoyeurBande1!F14=FALSE,"-----"))</f>
        <v>-----</v>
      </c>
      <c r="E12" s="19"/>
      <c r="F12" s="19"/>
      <c r="G12" s="19" t="str">
        <f>IF(ConvoyeurBande1!F14=TRUE,ConvoyeurBande1!G14,IF(ConvoyeurBande1!FI14=FALSE,"-----"))</f>
        <v>-----</v>
      </c>
      <c r="H12" s="19"/>
      <c r="I12" s="19"/>
      <c r="M12" s="32" t="s">
        <v>86</v>
      </c>
    </row>
    <row r="13" spans="1:19" x14ac:dyDescent="0.25">
      <c r="A13" s="19"/>
      <c r="B13" s="19" t="str">
        <f>IF(ConvoyeurBande1!F15=TRUE,ConvoyeurBande1!B15,IF(ConvoyeurBande1!F15=FALSE,"------"))</f>
        <v>------</v>
      </c>
      <c r="C13" s="19" t="str">
        <f>IF(ConvoyeurBande1!F15=TRUE,ConvoyeurBande1!C15,IF(ConvoyeurBande1!F15=FALSE,"-----"))</f>
        <v>-----</v>
      </c>
      <c r="D13" s="19" t="str">
        <f>IF(ConvoyeurBande1!F15=TRUE,ConvoyeurBande1!D15,IF(ConvoyeurBande1!F15=FALSE,"-----"))</f>
        <v>-----</v>
      </c>
      <c r="E13" s="19"/>
      <c r="F13" s="19"/>
      <c r="G13" s="19" t="str">
        <f>IF(ConvoyeurBande1!F15=TRUE,ConvoyeurBande1!G15,IF(ConvoyeurBande1!FI15=FALSE,"-----"))</f>
        <v>-----</v>
      </c>
      <c r="H13" s="19"/>
      <c r="I13" s="19"/>
      <c r="M13" s="32" t="s">
        <v>86</v>
      </c>
    </row>
    <row r="14" spans="1:19" x14ac:dyDescent="0.25">
      <c r="A14" s="19"/>
      <c r="B14" s="19" t="str">
        <f>IF(ConvoyeurBande1!F16=TRUE,ConvoyeurBande1!B16,IF(ConvoyeurBande1!F16=FALSE,"------"))</f>
        <v>------</v>
      </c>
      <c r="C14" s="19" t="str">
        <f>IF(ConvoyeurBande1!F16=TRUE,ConvoyeurBande1!C16,IF(ConvoyeurBande1!F16=FALSE,"-----"))</f>
        <v>-----</v>
      </c>
      <c r="D14" s="19" t="str">
        <f>IF(ConvoyeurBande1!F16=TRUE,ConvoyeurBande1!D16,IF(ConvoyeurBande1!F16=FALSE,"-----"))</f>
        <v>-----</v>
      </c>
      <c r="E14" s="19"/>
      <c r="F14" s="19"/>
      <c r="G14" s="19" t="str">
        <f>IF(ConvoyeurBande1!F16=TRUE,ConvoyeurBande1!G16,IF(ConvoyeurBande1!FI16=FALSE,"-----"))</f>
        <v>-----</v>
      </c>
      <c r="H14" s="19"/>
      <c r="I14" s="19"/>
      <c r="M14" s="32" t="s">
        <v>86</v>
      </c>
    </row>
    <row r="15" spans="1:19" x14ac:dyDescent="0.25">
      <c r="A15" s="19"/>
      <c r="B15" s="19" t="str">
        <f>IF(ConvoyeurBande1!F17=TRUE,ConvoyeurBande1!B17,IF(ConvoyeurBande1!F17=FALSE,"------"))</f>
        <v>------</v>
      </c>
      <c r="C15" s="19" t="str">
        <f>IF(ConvoyeurBande1!F17=TRUE,ConvoyeurBande1!C17,IF(ConvoyeurBande1!F17=FALSE,"-----"))</f>
        <v>-----</v>
      </c>
      <c r="D15" s="19" t="str">
        <f>IF(ConvoyeurBande1!F17=TRUE,ConvoyeurBande1!D17,IF(ConvoyeurBande1!F17=FALSE,"-----"))</f>
        <v>-----</v>
      </c>
      <c r="E15" s="19"/>
      <c r="F15" s="19"/>
      <c r="G15" s="19" t="str">
        <f>IF(ConvoyeurBande1!F17=TRUE,ConvoyeurBande1!G17,IF(ConvoyeurBande1!FI17=FALSE,"-----"))</f>
        <v>-----</v>
      </c>
      <c r="H15" s="19"/>
      <c r="I15" s="19"/>
      <c r="M15" s="32" t="s">
        <v>86</v>
      </c>
    </row>
    <row r="16" spans="1:19" x14ac:dyDescent="0.25">
      <c r="A16" s="19"/>
      <c r="B16" s="19" t="str">
        <f>IF(ConvoyeurBande1!F18=TRUE,ConvoyeurBande1!B18,IF(ConvoyeurBande1!F18=FALSE,"------"))</f>
        <v>------</v>
      </c>
      <c r="C16" s="19" t="str">
        <f>IF(ConvoyeurBande1!F18=TRUE,ConvoyeurBande1!C18,IF(ConvoyeurBande1!F18=FALSE,"-----"))</f>
        <v>-----</v>
      </c>
      <c r="D16" s="19" t="str">
        <f>IF(ConvoyeurBande1!F18=TRUE,ConvoyeurBande1!D18,IF(ConvoyeurBande1!F18=FALSE,"-----"))</f>
        <v>-----</v>
      </c>
      <c r="E16" s="19"/>
      <c r="F16" s="19"/>
      <c r="G16" s="19" t="str">
        <f>IF(ConvoyeurBande1!F18=TRUE,ConvoyeurBande1!G18,IF(ConvoyeurBande1!FI18=FALSE,"-----"))</f>
        <v>-----</v>
      </c>
      <c r="H16" s="19"/>
      <c r="I16" s="19"/>
      <c r="M16" s="32" t="s">
        <v>86</v>
      </c>
    </row>
    <row r="17" spans="1:13" x14ac:dyDescent="0.25">
      <c r="A17" s="19"/>
      <c r="B17" s="19" t="str">
        <f>IF(ConvoyeurBande1!F19=TRUE,ConvoyeurBande1!B19,IF(ConvoyeurBande1!F19=FALSE,"------"))</f>
        <v>------</v>
      </c>
      <c r="C17" s="19" t="str">
        <f>IF(ConvoyeurBande1!F19=TRUE,ConvoyeurBande1!C19,IF(ConvoyeurBande1!F19=FALSE,"-----"))</f>
        <v>-----</v>
      </c>
      <c r="D17" s="19" t="str">
        <f>IF(ConvoyeurBande1!F19=TRUE,ConvoyeurBande1!D19,IF(ConvoyeurBande1!F19=FALSE,"-----"))</f>
        <v>-----</v>
      </c>
      <c r="E17" s="19"/>
      <c r="F17" s="19"/>
      <c r="G17" s="19" t="str">
        <f>IF(ConvoyeurBande1!F19=TRUE,ConvoyeurBande1!G19,IF(ConvoyeurBande1!FI19=FALSE,"-----"))</f>
        <v>-----</v>
      </c>
      <c r="H17" s="19"/>
      <c r="I17" s="19"/>
      <c r="M17" s="32" t="s">
        <v>86</v>
      </c>
    </row>
    <row r="18" spans="1:13" x14ac:dyDescent="0.25">
      <c r="A18" s="19"/>
      <c r="B18" s="19" t="str">
        <f>IF(ConvoyeurBande1!F20=TRUE,ConvoyeurBande1!B20,IF(ConvoyeurBande1!F20=FALSE,"------"))</f>
        <v>------</v>
      </c>
      <c r="C18" s="19" t="str">
        <f>IF(ConvoyeurBande1!F20=TRUE,ConvoyeurBande1!C20,IF(ConvoyeurBande1!F20=FALSE,"-----"))</f>
        <v>-----</v>
      </c>
      <c r="D18" s="19" t="str">
        <f>IF(ConvoyeurBande1!F20=TRUE,ConvoyeurBande1!D20,IF(ConvoyeurBande1!F20=FALSE,"-----"))</f>
        <v>-----</v>
      </c>
      <c r="E18" s="19"/>
      <c r="F18" s="19"/>
      <c r="G18" s="19" t="str">
        <f>IF(ConvoyeurBande1!F20=TRUE,ConvoyeurBande1!G20,IF(ConvoyeurBande1!FI20=FALSE,"-----"))</f>
        <v>-----</v>
      </c>
      <c r="H18" s="19"/>
      <c r="I18" s="19"/>
      <c r="M18" s="32" t="s">
        <v>86</v>
      </c>
    </row>
    <row r="19" spans="1:13" x14ac:dyDescent="0.25">
      <c r="A19" s="19"/>
      <c r="B19" s="19" t="str">
        <f>IF(ConvoyeurBande1!F21=TRUE,ConvoyeurBande1!B21,IF(ConvoyeurBande1!F21=FALSE,"------"))</f>
        <v>------</v>
      </c>
      <c r="C19" s="19" t="str">
        <f>IF(ConvoyeurBande1!F21=TRUE,ConvoyeurBande1!C21,IF(ConvoyeurBande1!F21=FALSE,"-----"))</f>
        <v>-----</v>
      </c>
      <c r="D19" s="19" t="str">
        <f>IF(ConvoyeurBande1!F21=TRUE,ConvoyeurBande1!D21,IF(ConvoyeurBande1!F21=FALSE,"-----"))</f>
        <v>-----</v>
      </c>
      <c r="E19" s="19"/>
      <c r="F19" s="19"/>
      <c r="G19" s="19" t="str">
        <f>IF(ConvoyeurBande1!F21=TRUE,ConvoyeurBande1!G21,IF(ConvoyeurBande1!FI21=FALSE,"-----"))</f>
        <v>-----</v>
      </c>
      <c r="H19" s="19"/>
      <c r="I19" s="19"/>
      <c r="M19" s="32" t="s">
        <v>86</v>
      </c>
    </row>
    <row r="20" spans="1:13" x14ac:dyDescent="0.25">
      <c r="A20" s="19"/>
      <c r="B20" s="19" t="str">
        <f>IF(ConvoyeurBande1!F22=TRUE,ConvoyeurBande1!B22,IF(ConvoyeurBande1!F22=FALSE,"------"))</f>
        <v>------</v>
      </c>
      <c r="C20" s="19" t="str">
        <f>IF(ConvoyeurBande1!F22=TRUE,ConvoyeurBande1!C22,IF(ConvoyeurBande1!F22=FALSE,"-----"))</f>
        <v>-----</v>
      </c>
      <c r="D20" s="19" t="str">
        <f>IF(ConvoyeurBande1!F22=TRUE,ConvoyeurBande1!D22,IF(ConvoyeurBande1!F22=FALSE,"-----"))</f>
        <v>-----</v>
      </c>
      <c r="E20" s="19"/>
      <c r="F20" s="19"/>
      <c r="G20" s="19" t="str">
        <f>IF(ConvoyeurBande1!F22=TRUE,ConvoyeurBande1!G22,IF(ConvoyeurBande1!FI22=FALSE,"-----"))</f>
        <v>-----</v>
      </c>
      <c r="H20" s="19"/>
      <c r="I20" s="19"/>
      <c r="M20" s="32" t="s">
        <v>86</v>
      </c>
    </row>
    <row r="21" spans="1:13" x14ac:dyDescent="0.25">
      <c r="A21" s="19"/>
      <c r="B21" s="19" t="str">
        <f>IF(ConvoyeurBande1!F23=TRUE,ConvoyeurBande1!B23,IF(ConvoyeurBande1!F23=FALSE,"------"))</f>
        <v>------</v>
      </c>
      <c r="C21" s="19" t="str">
        <f>IF(ConvoyeurBande1!F23=TRUE,ConvoyeurBande1!C23,IF(ConvoyeurBande1!F23=FALSE,"-----"))</f>
        <v>-----</v>
      </c>
      <c r="D21" s="19" t="str">
        <f>IF(ConvoyeurBande1!F23=TRUE,ConvoyeurBande1!D23,IF(ConvoyeurBande1!F23=FALSE,"-----"))</f>
        <v>-----</v>
      </c>
      <c r="E21" s="19"/>
      <c r="F21" s="19"/>
      <c r="G21" s="19" t="str">
        <f>IF(ConvoyeurBande1!F23=TRUE,ConvoyeurBande1!G23,IF(ConvoyeurBande1!FI23=FALSE,"-----"))</f>
        <v>-----</v>
      </c>
      <c r="H21" s="19"/>
      <c r="I21" s="19"/>
      <c r="M21" s="32" t="s">
        <v>86</v>
      </c>
    </row>
    <row r="22" spans="1:13" x14ac:dyDescent="0.25">
      <c r="A22" s="19"/>
      <c r="B22" s="19" t="str">
        <f>IF(ConvoyeurBande1!F24=TRUE,ConvoyeurBande1!B24,IF(ConvoyeurBande1!F24=FALSE,"------"))</f>
        <v>------</v>
      </c>
      <c r="C22" s="19" t="str">
        <f>IF(ConvoyeurBande1!F24=TRUE,ConvoyeurBande1!C24,IF(ConvoyeurBande1!F24=FALSE,"-----"))</f>
        <v>-----</v>
      </c>
      <c r="D22" s="19" t="str">
        <f>IF(ConvoyeurBande1!F24=TRUE,ConvoyeurBande1!D24,IF(ConvoyeurBande1!F24=FALSE,"-----"))</f>
        <v>-----</v>
      </c>
      <c r="E22" s="19"/>
      <c r="F22" s="19"/>
      <c r="G22" s="19" t="str">
        <f>IF(ConvoyeurBande1!F24=TRUE,ConvoyeurBande1!G24,IF(ConvoyeurBande1!FI24=FALSE,"-----"))</f>
        <v>-----</v>
      </c>
      <c r="H22" s="19"/>
      <c r="I22" s="19"/>
      <c r="M22" s="32" t="s">
        <v>86</v>
      </c>
    </row>
    <row r="23" spans="1:13" x14ac:dyDescent="0.25">
      <c r="A23" s="19"/>
      <c r="B23" s="19" t="str">
        <f>IF(ConvoyeurBande1!F25=TRUE,ConvoyeurBande1!B25,IF(ConvoyeurBande1!F25=FALSE,"------"))</f>
        <v>------</v>
      </c>
      <c r="C23" s="19" t="str">
        <f>IF(ConvoyeurBande1!F25=TRUE,ConvoyeurBande1!C25,IF(ConvoyeurBande1!F25=FALSE,"-----"))</f>
        <v>-----</v>
      </c>
      <c r="D23" s="19" t="str">
        <f>IF(ConvoyeurBande1!F25=TRUE,ConvoyeurBande1!D25,IF(ConvoyeurBande1!F25=FALSE,"-----"))</f>
        <v>-----</v>
      </c>
      <c r="E23" s="19"/>
      <c r="F23" s="19"/>
      <c r="G23" s="19" t="str">
        <f>IF(ConvoyeurBande1!F25=TRUE,ConvoyeurBande1!G25,IF(ConvoyeurBande1!FI25=FALSE,"-----"))</f>
        <v>-----</v>
      </c>
      <c r="H23" s="19"/>
      <c r="I23" s="19"/>
      <c r="M23" s="32" t="s">
        <v>86</v>
      </c>
    </row>
    <row r="24" spans="1:13" x14ac:dyDescent="0.25">
      <c r="A24" s="19"/>
      <c r="B24" s="19" t="str">
        <f>IF(ConvoyeurBande1!F26=TRUE,ConvoyeurBande1!B26,IF(ConvoyeurBande1!F26=FALSE,"------"))</f>
        <v>------</v>
      </c>
      <c r="C24" s="19" t="str">
        <f>IF(ConvoyeurBande1!F26=TRUE,ConvoyeurBande1!C26,IF(ConvoyeurBande1!F26=FALSE,"-----"))</f>
        <v>-----</v>
      </c>
      <c r="D24" s="19" t="str">
        <f>IF(ConvoyeurBande1!F26=TRUE,ConvoyeurBande1!D26,IF(ConvoyeurBande1!F26=FALSE,"-----"))</f>
        <v>-----</v>
      </c>
      <c r="E24" s="19"/>
      <c r="F24" s="19"/>
      <c r="G24" s="19" t="str">
        <f>IF(ConvoyeurBande1!F26=TRUE,ConvoyeurBande1!G26,IF(ConvoyeurBande1!FI26=FALSE,"-----"))</f>
        <v>-----</v>
      </c>
      <c r="H24" s="19"/>
      <c r="I24" s="19"/>
      <c r="M24" s="32" t="s">
        <v>86</v>
      </c>
    </row>
    <row r="25" spans="1:13" x14ac:dyDescent="0.25">
      <c r="A25" s="19"/>
      <c r="B25" s="19" t="str">
        <f>IF(ConvoyeurBande1!F27=TRUE,ConvoyeurBande1!B27,IF(ConvoyeurBande1!F27=FALSE,"------"))</f>
        <v>------</v>
      </c>
      <c r="C25" s="19" t="str">
        <f>IF(ConvoyeurBande1!F27=TRUE,ConvoyeurBande1!C27,IF(ConvoyeurBande1!F27=FALSE,"-----"))</f>
        <v>-----</v>
      </c>
      <c r="D25" s="19" t="str">
        <f>IF(ConvoyeurBande1!F27=TRUE,ConvoyeurBande1!D27,IF(ConvoyeurBande1!F27=FALSE,"-----"))</f>
        <v>-----</v>
      </c>
      <c r="E25" s="19"/>
      <c r="F25" s="19"/>
      <c r="G25" s="19" t="str">
        <f>IF(ConvoyeurBande1!F27=TRUE,ConvoyeurBande1!G27,IF(ConvoyeurBande1!FI27=FALSE,"-----"))</f>
        <v>-----</v>
      </c>
      <c r="H25" s="19"/>
      <c r="I25" s="19"/>
      <c r="L25">
        <v>25</v>
      </c>
      <c r="M25" s="32" t="s">
        <v>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2"/>
  <sheetViews>
    <sheetView workbookViewId="0">
      <pane ySplit="1" topLeftCell="A2" activePane="bottomLeft" state="frozen"/>
      <selection activeCell="A2" sqref="A2"/>
      <selection pane="bottomLeft" activeCell="L32" sqref="L32"/>
    </sheetView>
  </sheetViews>
  <sheetFormatPr baseColWidth="10" defaultRowHeight="15" x14ac:dyDescent="0.25"/>
  <cols>
    <col min="1" max="1" width="3.85546875" style="22" bestFit="1" customWidth="1"/>
    <col min="2" max="2" width="29" style="22" bestFit="1" customWidth="1"/>
    <col min="3" max="3" width="32.28515625" style="22" bestFit="1" customWidth="1"/>
    <col min="4" max="4" width="12" style="22" bestFit="1" customWidth="1"/>
    <col min="5" max="16384" width="11.42578125" style="22"/>
  </cols>
  <sheetData>
    <row r="1" spans="1:13" x14ac:dyDescent="0.25">
      <c r="A1" s="27" t="s">
        <v>4</v>
      </c>
      <c r="B1" s="27" t="s">
        <v>1</v>
      </c>
      <c r="C1" s="27" t="s">
        <v>2</v>
      </c>
      <c r="D1" s="27" t="s">
        <v>3</v>
      </c>
      <c r="E1" s="27" t="s">
        <v>5</v>
      </c>
      <c r="F1" s="28" t="s">
        <v>60</v>
      </c>
      <c r="G1" s="27" t="s">
        <v>0</v>
      </c>
      <c r="H1" s="27" t="s">
        <v>58</v>
      </c>
      <c r="I1" s="27" t="s">
        <v>59</v>
      </c>
    </row>
    <row r="2" spans="1:13" x14ac:dyDescent="0.25">
      <c r="A2" s="29"/>
      <c r="B2" s="29" t="str">
        <f>IF(ConvoyeurBande2!F4=TRUE,ConvoyeurBande2!B4,IF(ConvoyeurBande2!F4=FALSE,"-----"))</f>
        <v>-----</v>
      </c>
      <c r="C2" s="29" t="str">
        <f>IF(ConvoyeurBande2!F4=TRUE,ConvoyeurBande2!C4,IF(ConvoyeurBande2!F4=FALSE,"-----"))</f>
        <v>-----</v>
      </c>
      <c r="D2" s="29" t="str">
        <f>IF(ConvoyeurBande2!F4=TRUE,ConvoyeurBande2!D4,IF(ConvoyeurBande2!F4=FALSE,"-----"))</f>
        <v>-----</v>
      </c>
      <c r="E2" s="29"/>
      <c r="F2" s="29"/>
      <c r="G2" s="29" t="str">
        <f>IF(ConvoyeurBande2!F4=TRUE,ConvoyeurBande2!G4,IF(ConvoyeurBande2!FI4=FALSE,"-----"))</f>
        <v>-----</v>
      </c>
      <c r="H2" s="29"/>
      <c r="I2" s="29"/>
      <c r="M2" s="22" t="s">
        <v>88</v>
      </c>
    </row>
    <row r="3" spans="1:13" x14ac:dyDescent="0.25">
      <c r="A3" s="29"/>
      <c r="B3" s="29" t="str">
        <f>IF(ConvoyeurBande2!F5=TRUE,ConvoyeurBande2!B5,IF(ConvoyeurBande2!F5=FALSE,"-----"))</f>
        <v>-----</v>
      </c>
      <c r="C3" s="29" t="str">
        <f>IF(ConvoyeurBande2!F5=TRUE,ConvoyeurBande2!C5,IF(ConvoyeurBande2!F5=FALSE,"-----"))</f>
        <v>-----</v>
      </c>
      <c r="D3" s="29" t="str">
        <f>IF(ConvoyeurBande2!F5=TRUE,ConvoyeurBande2!D5,IF(ConvoyeurBande2!F5=FALSE,"-----"))</f>
        <v>-----</v>
      </c>
      <c r="E3" s="29"/>
      <c r="F3" s="29"/>
      <c r="G3" s="29" t="str">
        <f>IF(ConvoyeurBande2!F5=TRUE,ConvoyeurBande2!G5,IF(ConvoyeurBande2!FI5=FALSE,"-----"))</f>
        <v>-----</v>
      </c>
      <c r="H3" s="29"/>
      <c r="I3" s="29"/>
      <c r="M3" s="22" t="s">
        <v>88</v>
      </c>
    </row>
    <row r="4" spans="1:13" x14ac:dyDescent="0.25">
      <c r="A4" s="29"/>
      <c r="B4" s="29" t="str">
        <f>IF(ConvoyeurBande2!F6=TRUE,ConvoyeurBande2!B6,IF(ConvoyeurBande2!F6=FALSE,"-----"))</f>
        <v>-----</v>
      </c>
      <c r="C4" s="29" t="str">
        <f>IF(ConvoyeurBande2!F6=TRUE,ConvoyeurBande2!C6,IF(ConvoyeurBande2!F6=FALSE,"-----"))</f>
        <v>-----</v>
      </c>
      <c r="D4" s="29" t="str">
        <f>IF(ConvoyeurBande2!F6=TRUE,ConvoyeurBande2!D6,IF(ConvoyeurBande2!F6=FALSE,"-----"))</f>
        <v>-----</v>
      </c>
      <c r="E4" s="29"/>
      <c r="F4" s="29"/>
      <c r="G4" s="29" t="str">
        <f>IF(ConvoyeurBande2!F6=TRUE,ConvoyeurBande2!G6,IF(ConvoyeurBande2!FI6=FALSE,"-----"))</f>
        <v>-----</v>
      </c>
      <c r="H4" s="29"/>
      <c r="I4" s="29"/>
      <c r="M4" s="31" t="s">
        <v>88</v>
      </c>
    </row>
    <row r="5" spans="1:13" x14ac:dyDescent="0.25">
      <c r="A5" s="29"/>
      <c r="B5" s="29" t="str">
        <f>IF(ConvoyeurBande2!F7=TRUE,ConvoyeurBande2!B7,IF(ConvoyeurBande2!F7=FALSE,"-----"))</f>
        <v>-----</v>
      </c>
      <c r="C5" s="29" t="str">
        <f>IF(ConvoyeurBande2!F7=TRUE,ConvoyeurBande2!C7,IF(ConvoyeurBande2!F7=FALSE,"-----"))</f>
        <v>-----</v>
      </c>
      <c r="D5" s="29" t="str">
        <f>IF(ConvoyeurBande2!F7=TRUE,ConvoyeurBande2!D7,IF(ConvoyeurBande2!F7=FALSE,"-----"))</f>
        <v>-----</v>
      </c>
      <c r="E5" s="29"/>
      <c r="F5" s="29"/>
      <c r="G5" s="29" t="str">
        <f>IF(ConvoyeurBande2!F7=TRUE,ConvoyeurBande2!G7,IF(ConvoyeurBande2!FI7=FALSE,"-----"))</f>
        <v>-----</v>
      </c>
      <c r="H5" s="29"/>
      <c r="I5" s="29"/>
      <c r="M5" s="31" t="s">
        <v>88</v>
      </c>
    </row>
    <row r="6" spans="1:13" x14ac:dyDescent="0.25">
      <c r="A6" s="29"/>
      <c r="B6" s="29" t="str">
        <f>IF(ConvoyeurBande2!F8=TRUE,ConvoyeurBande2!B8,IF(ConvoyeurBande2!F8=FALSE,"-----"))</f>
        <v>-----</v>
      </c>
      <c r="C6" s="29" t="str">
        <f>IF(ConvoyeurBande2!F8=TRUE,ConvoyeurBande2!C8,IF(ConvoyeurBande2!F8=FALSE,"-----"))</f>
        <v>-----</v>
      </c>
      <c r="D6" s="29" t="str">
        <f>IF(ConvoyeurBande2!F8=TRUE,ConvoyeurBande2!D8,IF(ConvoyeurBande2!F8=FALSE,"-----"))</f>
        <v>-----</v>
      </c>
      <c r="E6" s="29"/>
      <c r="F6" s="29"/>
      <c r="G6" s="29" t="str">
        <f>IF(ConvoyeurBande2!F8=TRUE,ConvoyeurBande2!G8,IF(ConvoyeurBande2!FI8=FALSE,"-----"))</f>
        <v>-----</v>
      </c>
      <c r="H6" s="29"/>
      <c r="I6" s="29"/>
      <c r="M6" s="31" t="s">
        <v>88</v>
      </c>
    </row>
    <row r="7" spans="1:13" x14ac:dyDescent="0.25">
      <c r="A7" s="29"/>
      <c r="B7" s="29" t="str">
        <f>IF(ConvoyeurBande2!F9=TRUE,ConvoyeurBande2!B9,IF(ConvoyeurBande2!F9=FALSE,"-----"))</f>
        <v>-----</v>
      </c>
      <c r="C7" s="29" t="str">
        <f>IF(ConvoyeurBande2!F9=TRUE,ConvoyeurBande2!C9,IF(ConvoyeurBande2!F9=FALSE,"-----"))</f>
        <v>-----</v>
      </c>
      <c r="D7" s="29" t="str">
        <f>IF(ConvoyeurBande2!F9=TRUE,ConvoyeurBande2!D9,IF(ConvoyeurBande2!F9=FALSE,"-----"))</f>
        <v>-----</v>
      </c>
      <c r="E7" s="29"/>
      <c r="F7" s="29"/>
      <c r="G7" s="29" t="str">
        <f>IF(ConvoyeurBande2!F9=TRUE,ConvoyeurBande2!G9,IF(ConvoyeurBande2!FI9=FALSE,"-----"))</f>
        <v>-----</v>
      </c>
      <c r="H7" s="29"/>
      <c r="I7" s="29"/>
      <c r="M7" s="31" t="s">
        <v>88</v>
      </c>
    </row>
    <row r="8" spans="1:13" x14ac:dyDescent="0.25">
      <c r="A8" s="29"/>
      <c r="B8" s="29" t="str">
        <f>IF(ConvoyeurBande2!F10=TRUE,ConvoyeurBande2!B10,IF(ConvoyeurBande2!F10=FALSE,"-----"))</f>
        <v>-----</v>
      </c>
      <c r="C8" s="29" t="str">
        <f>IF(ConvoyeurBande2!F10=TRUE,ConvoyeurBande2!C10,IF(ConvoyeurBande2!F10=FALSE,"-----"))</f>
        <v>-----</v>
      </c>
      <c r="D8" s="29" t="str">
        <f>IF(ConvoyeurBande2!F10=TRUE,ConvoyeurBande2!D10,IF(ConvoyeurBande2!F10=FALSE,"-----"))</f>
        <v>-----</v>
      </c>
      <c r="E8" s="29"/>
      <c r="F8" s="29"/>
      <c r="G8" s="29" t="str">
        <f>IF(ConvoyeurBande2!F10=TRUE,ConvoyeurBande2!G10,IF(ConvoyeurBande2!FI10=FALSE,"-----"))</f>
        <v>-----</v>
      </c>
      <c r="H8" s="29"/>
      <c r="I8" s="29"/>
      <c r="M8" s="31" t="s">
        <v>88</v>
      </c>
    </row>
    <row r="9" spans="1:13" x14ac:dyDescent="0.25">
      <c r="A9" s="29"/>
      <c r="B9" s="29" t="str">
        <f>IF(ConvoyeurBande2!F11=TRUE,ConvoyeurBande2!B11,IF(ConvoyeurBande2!F11=FALSE,"-----"))</f>
        <v>-----</v>
      </c>
      <c r="C9" s="29" t="str">
        <f>IF(ConvoyeurBande2!F11=TRUE,ConvoyeurBande2!C11,IF(ConvoyeurBande2!F11=FALSE,"-----"))</f>
        <v>-----</v>
      </c>
      <c r="D9" s="29" t="str">
        <f>IF(ConvoyeurBande2!F11=TRUE,ConvoyeurBande2!D11,IF(ConvoyeurBande2!F11=FALSE,"-----"))</f>
        <v>-----</v>
      </c>
      <c r="E9" s="29"/>
      <c r="F9" s="29"/>
      <c r="G9" s="29" t="str">
        <f>IF(ConvoyeurBande2!F11=TRUE,ConvoyeurBande2!G11,IF(ConvoyeurBande2!FI11=FALSE,"-----"))</f>
        <v>-----</v>
      </c>
      <c r="H9" s="29"/>
      <c r="I9" s="29"/>
      <c r="M9" s="31" t="s">
        <v>88</v>
      </c>
    </row>
    <row r="10" spans="1:13" x14ac:dyDescent="0.25">
      <c r="A10" s="29"/>
      <c r="B10" s="29" t="str">
        <f>IF(ConvoyeurBande2!F12=TRUE,ConvoyeurBande2!B12,IF(ConvoyeurBande2!F12=FALSE,"-----"))</f>
        <v>-----</v>
      </c>
      <c r="C10" s="29" t="str">
        <f>IF(ConvoyeurBande2!F12=TRUE,ConvoyeurBande2!C12,IF(ConvoyeurBande2!F12=FALSE,"-----"))</f>
        <v>-----</v>
      </c>
      <c r="D10" s="29" t="str">
        <f>IF(ConvoyeurBande2!F12=TRUE,ConvoyeurBande2!D12,IF(ConvoyeurBande2!F12=FALSE,"-----"))</f>
        <v>-----</v>
      </c>
      <c r="E10" s="29"/>
      <c r="F10" s="29"/>
      <c r="G10" s="29" t="str">
        <f>IF(ConvoyeurBande2!F12=TRUE,ConvoyeurBande2!G12,IF(ConvoyeurBande2!FI12=FALSE,"-----"))</f>
        <v>-----</v>
      </c>
      <c r="H10" s="29"/>
      <c r="I10" s="29"/>
      <c r="M10" s="31" t="s">
        <v>88</v>
      </c>
    </row>
    <row r="11" spans="1:13" x14ac:dyDescent="0.25">
      <c r="A11" s="29"/>
      <c r="B11" s="29" t="str">
        <f>IF(ConvoyeurBande2!F13=TRUE,ConvoyeurBande2!B13,IF(ConvoyeurBande2!F13=FALSE,"-----"))</f>
        <v>-----</v>
      </c>
      <c r="C11" s="29" t="str">
        <f>IF(ConvoyeurBande2!F13=TRUE,ConvoyeurBande2!C13,IF(ConvoyeurBande2!F13=FALSE,"-----"))</f>
        <v>-----</v>
      </c>
      <c r="D11" s="29" t="str">
        <f>IF(ConvoyeurBande2!F13=TRUE,ConvoyeurBande2!D13,IF(ConvoyeurBande2!F13=FALSE,"-----"))</f>
        <v>-----</v>
      </c>
      <c r="E11" s="29"/>
      <c r="F11" s="29"/>
      <c r="G11" s="29" t="str">
        <f>IF(ConvoyeurBande2!F13=TRUE,ConvoyeurBande2!G13,IF(ConvoyeurBande2!FI13=FALSE,"-----"))</f>
        <v>-----</v>
      </c>
      <c r="H11" s="29"/>
      <c r="I11" s="29"/>
      <c r="M11" s="31" t="s">
        <v>88</v>
      </c>
    </row>
    <row r="12" spans="1:13" x14ac:dyDescent="0.25">
      <c r="A12" s="29"/>
      <c r="B12" s="29" t="str">
        <f>IF(ConvoyeurBande2!F14=TRUE,ConvoyeurBande2!B14,IF(ConvoyeurBande2!F14=FALSE,"-----"))</f>
        <v>-----</v>
      </c>
      <c r="C12" s="29" t="str">
        <f>IF(ConvoyeurBande2!F14=TRUE,ConvoyeurBande2!C14,IF(ConvoyeurBande2!F14=FALSE,"-----"))</f>
        <v>-----</v>
      </c>
      <c r="D12" s="29" t="str">
        <f>IF(ConvoyeurBande2!F14=TRUE,ConvoyeurBande2!D14,IF(ConvoyeurBande2!F14=FALSE,"-----"))</f>
        <v>-----</v>
      </c>
      <c r="E12" s="29"/>
      <c r="F12" s="29"/>
      <c r="G12" s="29" t="str">
        <f>IF(ConvoyeurBande2!F14=TRUE,ConvoyeurBande2!G14,IF(ConvoyeurBande2!FI14=FALSE,"-----"))</f>
        <v>-----</v>
      </c>
      <c r="H12" s="29"/>
      <c r="I12" s="29"/>
      <c r="M12" s="31" t="s">
        <v>88</v>
      </c>
    </row>
    <row r="13" spans="1:13" x14ac:dyDescent="0.25">
      <c r="A13" s="29"/>
      <c r="B13" s="29" t="str">
        <f>IF(ConvoyeurBande2!F15=TRUE,ConvoyeurBande2!B15,IF(ConvoyeurBande2!F15=FALSE,"-----"))</f>
        <v>-----</v>
      </c>
      <c r="C13" s="29" t="str">
        <f>IF(ConvoyeurBande2!F15=TRUE,ConvoyeurBande2!C15,IF(ConvoyeurBande2!F15=FALSE,"-----"))</f>
        <v>-----</v>
      </c>
      <c r="D13" s="29" t="str">
        <f>IF(ConvoyeurBande2!F15=TRUE,ConvoyeurBande2!D15,IF(ConvoyeurBande2!F15=FALSE,"-----"))</f>
        <v>-----</v>
      </c>
      <c r="E13" s="29"/>
      <c r="F13" s="29"/>
      <c r="G13" s="29" t="str">
        <f>IF(ConvoyeurBande2!F15=TRUE,ConvoyeurBande2!G15,IF(ConvoyeurBande2!FI15=FALSE,"-----"))</f>
        <v>-----</v>
      </c>
      <c r="H13" s="29"/>
      <c r="I13" s="29"/>
      <c r="M13" s="31" t="s">
        <v>88</v>
      </c>
    </row>
    <row r="14" spans="1:13" x14ac:dyDescent="0.25">
      <c r="A14" s="29"/>
      <c r="B14" s="29" t="str">
        <f>IF(ConvoyeurBande2!F16=TRUE,ConvoyeurBande2!B16,IF(ConvoyeurBande2!F16=FALSE,"-----"))</f>
        <v>-----</v>
      </c>
      <c r="C14" s="29" t="str">
        <f>IF(ConvoyeurBande2!F16=TRUE,ConvoyeurBande2!C16,IF(ConvoyeurBande2!F16=FALSE,"-----"))</f>
        <v>-----</v>
      </c>
      <c r="D14" s="29" t="str">
        <f>IF(ConvoyeurBande2!F16=TRUE,ConvoyeurBande2!D16,IF(ConvoyeurBande2!F16=FALSE,"-----"))</f>
        <v>-----</v>
      </c>
      <c r="E14" s="29"/>
      <c r="F14" s="29"/>
      <c r="G14" s="29" t="str">
        <f>IF(ConvoyeurBande2!F16=TRUE,ConvoyeurBande2!G16,IF(ConvoyeurBande2!FI16=FALSE,"-----"))</f>
        <v>-----</v>
      </c>
      <c r="H14" s="29"/>
      <c r="I14" s="29"/>
      <c r="M14" s="31" t="s">
        <v>88</v>
      </c>
    </row>
    <row r="15" spans="1:13" x14ac:dyDescent="0.25">
      <c r="A15" s="29"/>
      <c r="B15" s="29" t="str">
        <f>IF(ConvoyeurBande2!F17=TRUE,ConvoyeurBande2!B17,IF(ConvoyeurBande2!F17=FALSE,"-----"))</f>
        <v>-----</v>
      </c>
      <c r="C15" s="29" t="str">
        <f>IF(ConvoyeurBande2!F17=TRUE,ConvoyeurBande2!C17,IF(ConvoyeurBande2!F17=FALSE,"-----"))</f>
        <v>-----</v>
      </c>
      <c r="D15" s="29" t="str">
        <f>IF(ConvoyeurBande2!F17=TRUE,ConvoyeurBande2!D17,IF(ConvoyeurBande2!F17=FALSE,"-----"))</f>
        <v>-----</v>
      </c>
      <c r="E15" s="29"/>
      <c r="F15" s="29"/>
      <c r="G15" s="29" t="str">
        <f>IF(ConvoyeurBande2!F17=TRUE,ConvoyeurBande2!G17,IF(ConvoyeurBande2!FI17=FALSE,"-----"))</f>
        <v>-----</v>
      </c>
      <c r="H15" s="29"/>
      <c r="I15" s="29"/>
      <c r="M15" s="31" t="s">
        <v>88</v>
      </c>
    </row>
    <row r="16" spans="1:13" x14ac:dyDescent="0.25">
      <c r="A16" s="29"/>
      <c r="B16" s="29" t="str">
        <f>IF(ConvoyeurBande2!F18=TRUE,ConvoyeurBande2!B18,IF(ConvoyeurBande2!F18=FALSE,"-----"))</f>
        <v>-----</v>
      </c>
      <c r="C16" s="29" t="str">
        <f>IF(ConvoyeurBande2!F18=TRUE,ConvoyeurBande2!C18,IF(ConvoyeurBande2!F18=FALSE,"-----"))</f>
        <v>-----</v>
      </c>
      <c r="D16" s="29" t="str">
        <f>IF(ConvoyeurBande2!F18=TRUE,ConvoyeurBande2!D18,IF(ConvoyeurBande2!F18=FALSE,"-----"))</f>
        <v>-----</v>
      </c>
      <c r="E16" s="29"/>
      <c r="F16" s="29"/>
      <c r="G16" s="29" t="str">
        <f>IF(ConvoyeurBande2!F18=TRUE,ConvoyeurBande2!G18,IF(ConvoyeurBande2!FI18=FALSE,"-----"))</f>
        <v>-----</v>
      </c>
      <c r="H16" s="29"/>
      <c r="I16" s="29"/>
      <c r="M16" s="31" t="s">
        <v>88</v>
      </c>
    </row>
    <row r="17" spans="1:13" x14ac:dyDescent="0.25">
      <c r="A17" s="29"/>
      <c r="B17" s="29" t="str">
        <f>IF(ConvoyeurBande2!F19=TRUE,ConvoyeurBande2!B19,IF(ConvoyeurBande2!F19=FALSE,"-----"))</f>
        <v>-----</v>
      </c>
      <c r="C17" s="29" t="str">
        <f>IF(ConvoyeurBande2!F19=TRUE,ConvoyeurBande2!C19,IF(ConvoyeurBande2!F19=FALSE,"-----"))</f>
        <v>-----</v>
      </c>
      <c r="D17" s="29" t="str">
        <f>IF(ConvoyeurBande2!F19=TRUE,ConvoyeurBande2!D19,IF(ConvoyeurBande2!F19=FALSE,"-----"))</f>
        <v>-----</v>
      </c>
      <c r="E17" s="29"/>
      <c r="F17" s="29"/>
      <c r="G17" s="29" t="str">
        <f>IF(ConvoyeurBande2!F19=TRUE,ConvoyeurBande2!G19,IF(ConvoyeurBande2!FI19=FALSE,"-----"))</f>
        <v>-----</v>
      </c>
      <c r="H17" s="29"/>
      <c r="I17" s="29"/>
      <c r="M17" s="31" t="s">
        <v>88</v>
      </c>
    </row>
    <row r="18" spans="1:13" x14ac:dyDescent="0.25">
      <c r="A18" s="29"/>
      <c r="B18" s="29" t="str">
        <f>IF(ConvoyeurBande2!F20=TRUE,ConvoyeurBande2!B20,IF(ConvoyeurBande2!F20=FALSE,"-----"))</f>
        <v>-----</v>
      </c>
      <c r="C18" s="29" t="str">
        <f>IF(ConvoyeurBande2!F20=TRUE,ConvoyeurBande2!C20,IF(ConvoyeurBande2!F20=FALSE,"-----"))</f>
        <v>-----</v>
      </c>
      <c r="D18" s="29" t="str">
        <f>IF(ConvoyeurBande2!F20=TRUE,ConvoyeurBande2!D20,IF(ConvoyeurBande2!F20=FALSE,"-----"))</f>
        <v>-----</v>
      </c>
      <c r="E18" s="29"/>
      <c r="F18" s="29"/>
      <c r="G18" s="29" t="str">
        <f>IF(ConvoyeurBande2!F20=TRUE,ConvoyeurBande2!G20,IF(ConvoyeurBande2!FI20=FALSE,"-----"))</f>
        <v>-----</v>
      </c>
      <c r="H18" s="29"/>
      <c r="I18" s="29"/>
      <c r="M18" s="31" t="s">
        <v>88</v>
      </c>
    </row>
    <row r="19" spans="1:13" x14ac:dyDescent="0.25">
      <c r="A19" s="29"/>
      <c r="B19" s="29" t="str">
        <f>IF(ConvoyeurBande2!F21=TRUE,ConvoyeurBande2!B21,IF(ConvoyeurBande2!F21=FALSE,"-----"))</f>
        <v>-----</v>
      </c>
      <c r="C19" s="29" t="str">
        <f>IF(ConvoyeurBande2!F21=TRUE,ConvoyeurBande2!C21,IF(ConvoyeurBande2!F21=FALSE,"-----"))</f>
        <v>-----</v>
      </c>
      <c r="D19" s="29" t="str">
        <f>IF(ConvoyeurBande2!F21=TRUE,ConvoyeurBande2!D21,IF(ConvoyeurBande2!F21=FALSE,"-----"))</f>
        <v>-----</v>
      </c>
      <c r="E19" s="29"/>
      <c r="F19" s="29"/>
      <c r="G19" s="29" t="str">
        <f>IF(ConvoyeurBande2!F21=TRUE,ConvoyeurBande2!G21,IF(ConvoyeurBande2!FI21=FALSE,"-----"))</f>
        <v>-----</v>
      </c>
      <c r="H19" s="29"/>
      <c r="I19" s="29"/>
      <c r="M19" s="31" t="s">
        <v>88</v>
      </c>
    </row>
    <row r="20" spans="1:13" x14ac:dyDescent="0.25">
      <c r="A20" s="29"/>
      <c r="B20" s="29" t="str">
        <f>IF(ConvoyeurBande2!F22=TRUE,ConvoyeurBande2!B22,IF(ConvoyeurBande2!F22=FALSE,"-----"))</f>
        <v>-----</v>
      </c>
      <c r="C20" s="29" t="str">
        <f>IF(ConvoyeurBande2!F22=TRUE,ConvoyeurBande2!C22,IF(ConvoyeurBande2!F22=FALSE,"-----"))</f>
        <v>-----</v>
      </c>
      <c r="D20" s="29" t="str">
        <f>IF(ConvoyeurBande2!F22=TRUE,ConvoyeurBande2!D22,IF(ConvoyeurBande2!F22=FALSE,"-----"))</f>
        <v>-----</v>
      </c>
      <c r="E20" s="29"/>
      <c r="F20" s="29"/>
      <c r="G20" s="29" t="str">
        <f>IF(ConvoyeurBande2!F22=TRUE,ConvoyeurBande2!G22,IF(ConvoyeurBande2!FI22=FALSE,"-----"))</f>
        <v>-----</v>
      </c>
      <c r="H20" s="29"/>
      <c r="I20" s="29"/>
      <c r="M20" s="31" t="s">
        <v>88</v>
      </c>
    </row>
    <row r="21" spans="1:13" x14ac:dyDescent="0.25">
      <c r="A21" s="29"/>
      <c r="B21" s="29" t="str">
        <f>IF(ConvoyeurBande2!F23=TRUE,ConvoyeurBande2!B23,IF(ConvoyeurBande2!F23=FALSE,"-----"))</f>
        <v>-----</v>
      </c>
      <c r="C21" s="29" t="str">
        <f>IF(ConvoyeurBande2!F23=TRUE,ConvoyeurBande2!C23,IF(ConvoyeurBande2!F23=FALSE,"-----"))</f>
        <v>-----</v>
      </c>
      <c r="D21" s="29" t="str">
        <f>IF(ConvoyeurBande2!F23=TRUE,ConvoyeurBande2!D23,IF(ConvoyeurBande2!F23=FALSE,"-----"))</f>
        <v>-----</v>
      </c>
      <c r="E21" s="29"/>
      <c r="F21" s="29"/>
      <c r="G21" s="29" t="str">
        <f>IF(ConvoyeurBande2!F23=TRUE,ConvoyeurBande2!G23,IF(ConvoyeurBande2!FI23=FALSE,"-----"))</f>
        <v>-----</v>
      </c>
      <c r="H21" s="29"/>
      <c r="I21" s="29"/>
      <c r="M21" s="31" t="s">
        <v>88</v>
      </c>
    </row>
    <row r="22" spans="1:13" x14ac:dyDescent="0.25">
      <c r="A22" s="29"/>
      <c r="B22" s="29" t="str">
        <f>IF(ConvoyeurBande2!F24=TRUE,ConvoyeurBande2!B24,IF(ConvoyeurBande2!F24=FALSE,"-----"))</f>
        <v>-----</v>
      </c>
      <c r="C22" s="29" t="str">
        <f>IF(ConvoyeurBande2!F24=TRUE,ConvoyeurBande2!C24,IF(ConvoyeurBande2!F24=FALSE,"-----"))</f>
        <v>-----</v>
      </c>
      <c r="D22" s="29" t="str">
        <f>IF(ConvoyeurBande2!F24=TRUE,ConvoyeurBande2!D24,IF(ConvoyeurBande2!F24=FALSE,"-----"))</f>
        <v>-----</v>
      </c>
      <c r="E22" s="29"/>
      <c r="F22" s="29"/>
      <c r="G22" s="29" t="str">
        <f>IF(ConvoyeurBande2!F24=TRUE,ConvoyeurBande2!G24,IF(ConvoyeurBande2!FI24=FALSE,"-----"))</f>
        <v>-----</v>
      </c>
      <c r="H22" s="29"/>
      <c r="I22" s="29"/>
      <c r="M22" s="31" t="s">
        <v>88</v>
      </c>
    </row>
    <row r="23" spans="1:13" x14ac:dyDescent="0.25">
      <c r="A23" s="29"/>
      <c r="B23" s="29" t="str">
        <f>IF(ConvoyeurBande2!F25=TRUE,ConvoyeurBande2!B25,IF(ConvoyeurBande2!F25=FALSE,"-----"))</f>
        <v>-----</v>
      </c>
      <c r="C23" s="29" t="str">
        <f>IF(ConvoyeurBande2!F25=TRUE,ConvoyeurBande2!C25,IF(ConvoyeurBande2!F25=FALSE,"-----"))</f>
        <v>-----</v>
      </c>
      <c r="D23" s="29" t="str">
        <f>IF(ConvoyeurBande2!F25=TRUE,ConvoyeurBande2!D25,IF(ConvoyeurBande2!F25=FALSE,"-----"))</f>
        <v>-----</v>
      </c>
      <c r="E23" s="29"/>
      <c r="F23" s="29"/>
      <c r="G23" s="29" t="str">
        <f>IF(ConvoyeurBande2!F25=TRUE,ConvoyeurBande2!G25,IF(ConvoyeurBande2!FI25=FALSE,"-----"))</f>
        <v>-----</v>
      </c>
      <c r="H23" s="29"/>
      <c r="I23" s="29"/>
      <c r="M23" s="31" t="s">
        <v>88</v>
      </c>
    </row>
    <row r="24" spans="1:13" x14ac:dyDescent="0.25">
      <c r="A24" s="29"/>
      <c r="B24" s="29" t="str">
        <f>IF(ConvoyeurBande2!F26=TRUE,ConvoyeurBande2!B26,IF(ConvoyeurBande2!F26=FALSE,"-----"))</f>
        <v>-----</v>
      </c>
      <c r="C24" s="29" t="str">
        <f>IF(ConvoyeurBande2!F26=TRUE,ConvoyeurBande2!C26,IF(ConvoyeurBande2!F26=FALSE,"-----"))</f>
        <v>-----</v>
      </c>
      <c r="D24" s="29" t="str">
        <f>IF(ConvoyeurBande2!F26=TRUE,ConvoyeurBande2!D26,IF(ConvoyeurBande2!F26=FALSE,"-----"))</f>
        <v>-----</v>
      </c>
      <c r="E24" s="29"/>
      <c r="F24" s="29"/>
      <c r="G24" s="29" t="str">
        <f>IF(ConvoyeurBande2!F26=TRUE,ConvoyeurBande2!G26,IF(ConvoyeurBande2!FI26=FALSE,"-----"))</f>
        <v>-----</v>
      </c>
      <c r="H24" s="29"/>
      <c r="I24" s="29"/>
      <c r="M24" s="31" t="s">
        <v>88</v>
      </c>
    </row>
    <row r="25" spans="1:13" x14ac:dyDescent="0.25">
      <c r="A25" s="29"/>
      <c r="B25" s="29" t="str">
        <f>IF(ConvoyeurBande2!F27=TRUE,ConvoyeurBande2!B27,IF(ConvoyeurBande2!F27=FALSE,"-----"))</f>
        <v>-----</v>
      </c>
      <c r="C25" s="29" t="str">
        <f>IF(ConvoyeurBande2!F27=TRUE,ConvoyeurBande2!C27,IF(ConvoyeurBande2!F27=FALSE,"-----"))</f>
        <v>-----</v>
      </c>
      <c r="D25" s="29" t="str">
        <f>IF(ConvoyeurBande2!F27=TRUE,ConvoyeurBande2!D27,IF(ConvoyeurBande2!F27=FALSE,"-----"))</f>
        <v>-----</v>
      </c>
      <c r="E25" s="29"/>
      <c r="F25" s="29"/>
      <c r="G25" s="29" t="str">
        <f>IF(ConvoyeurBande2!F27=TRUE,ConvoyeurBande2!G27,IF(ConvoyeurBande2!FI27=FALSE,"-----"))</f>
        <v>-----</v>
      </c>
      <c r="H25" s="29"/>
      <c r="I25" s="29"/>
      <c r="M25" s="31" t="s">
        <v>88</v>
      </c>
    </row>
    <row r="26" spans="1:13" x14ac:dyDescent="0.25">
      <c r="A26" s="29"/>
      <c r="B26" s="29" t="str">
        <f>IF(ConvoyeurBande2!F28=TRUE,ConvoyeurBande2!B28,IF(ConvoyeurBande2!F28=FALSE,"-----"))</f>
        <v>-----</v>
      </c>
      <c r="C26" s="29" t="str">
        <f>IF(ConvoyeurBande2!F28=TRUE,ConvoyeurBande2!C28,IF(ConvoyeurBande2!F28=FALSE,"-----"))</f>
        <v>-----</v>
      </c>
      <c r="D26" s="29" t="str">
        <f>IF(ConvoyeurBande2!F28=TRUE,ConvoyeurBande2!D28,IF(ConvoyeurBande2!F28=FALSE,"-----"))</f>
        <v>-----</v>
      </c>
      <c r="E26" s="29"/>
      <c r="F26" s="29"/>
      <c r="G26" s="29" t="str">
        <f>IF(ConvoyeurBande2!F28=TRUE,ConvoyeurBande2!G28,IF(ConvoyeurBande2!FI28=FALSE,"-----"))</f>
        <v>-----</v>
      </c>
      <c r="H26" s="29"/>
      <c r="I26" s="29"/>
      <c r="M26" s="31" t="s">
        <v>88</v>
      </c>
    </row>
    <row r="27" spans="1:13" x14ac:dyDescent="0.25">
      <c r="A27" s="29"/>
      <c r="B27" s="29" t="str">
        <f>IF(ConvoyeurBande2!F29=TRUE,ConvoyeurBande2!B29,IF(ConvoyeurBande2!F29=FALSE,"-----"))</f>
        <v>-----</v>
      </c>
      <c r="C27" s="29" t="str">
        <f>IF(ConvoyeurBande2!F29=TRUE,ConvoyeurBande2!C29,IF(ConvoyeurBande2!F29=FALSE,"-----"))</f>
        <v>-----</v>
      </c>
      <c r="D27" s="29" t="str">
        <f>IF(ConvoyeurBande2!F29=TRUE,ConvoyeurBande2!D29,IF(ConvoyeurBande2!F29=FALSE,"-----"))</f>
        <v>-----</v>
      </c>
      <c r="E27" s="29"/>
      <c r="F27" s="29"/>
      <c r="G27" s="29" t="str">
        <f>IF(ConvoyeurBande2!F29=TRUE,ConvoyeurBande2!G29,IF(ConvoyeurBande2!FI29=FALSE,"-----"))</f>
        <v>-----</v>
      </c>
      <c r="H27" s="29"/>
      <c r="I27" s="29"/>
      <c r="M27" s="31" t="s">
        <v>88</v>
      </c>
    </row>
    <row r="28" spans="1:13" x14ac:dyDescent="0.25">
      <c r="A28" s="29"/>
      <c r="B28" s="29" t="str">
        <f>IF(ConvoyeurBande2!F30=TRUE,ConvoyeurBande2!B30,IF(ConvoyeurBande2!F30=FALSE,"-----"))</f>
        <v>-----</v>
      </c>
      <c r="C28" s="29" t="str">
        <f>IF(ConvoyeurBande2!F30=TRUE,ConvoyeurBande2!C30,IF(ConvoyeurBande2!F30=FALSE,"-----"))</f>
        <v>-----</v>
      </c>
      <c r="D28" s="29" t="str">
        <f>IF(ConvoyeurBande2!F30=TRUE,ConvoyeurBande2!D30,IF(ConvoyeurBande2!F30=FALSE,"-----"))</f>
        <v>-----</v>
      </c>
      <c r="E28" s="29"/>
      <c r="F28" s="29"/>
      <c r="G28" s="29" t="str">
        <f>IF(ConvoyeurBande2!F30=TRUE,ConvoyeurBande2!G30,IF(ConvoyeurBande2!FI30=FALSE,"-----"))</f>
        <v>-----</v>
      </c>
      <c r="H28" s="29"/>
      <c r="I28" s="29"/>
      <c r="M28" s="31" t="s">
        <v>88</v>
      </c>
    </row>
    <row r="29" spans="1:13" x14ac:dyDescent="0.25">
      <c r="A29" s="29"/>
      <c r="B29" s="29" t="str">
        <f>IF(ConvoyeurBande2!F31=TRUE,ConvoyeurBande2!B31,IF(ConvoyeurBande2!F31=FALSE,"-----"))</f>
        <v>-----</v>
      </c>
      <c r="C29" s="29" t="str">
        <f>IF(ConvoyeurBande2!F31=TRUE,ConvoyeurBande2!C31,IF(ConvoyeurBande2!F31=FALSE,"-----"))</f>
        <v>-----</v>
      </c>
      <c r="D29" s="29" t="str">
        <f>IF(ConvoyeurBande2!F31=TRUE,ConvoyeurBande2!D31,IF(ConvoyeurBande2!F31=FALSE,"-----"))</f>
        <v>-----</v>
      </c>
      <c r="E29" s="29"/>
      <c r="F29" s="29"/>
      <c r="G29" s="29" t="str">
        <f>IF(ConvoyeurBande2!F31=TRUE,ConvoyeurBande2!G31,IF(ConvoyeurBande2!FI31=FALSE,"-----"))</f>
        <v>-----</v>
      </c>
      <c r="H29" s="29"/>
      <c r="I29" s="29"/>
      <c r="M29" s="31" t="s">
        <v>88</v>
      </c>
    </row>
    <row r="30" spans="1:13" x14ac:dyDescent="0.25">
      <c r="A30" s="29"/>
      <c r="B30" s="29" t="str">
        <f>IF(ConvoyeurBande2!F32=TRUE,ConvoyeurBande2!B32,IF(ConvoyeurBande2!F32=FALSE,"-----"))</f>
        <v>-----</v>
      </c>
      <c r="C30" s="29" t="str">
        <f>IF(ConvoyeurBande2!F32=TRUE,ConvoyeurBande2!C32,IF(ConvoyeurBande2!F32=FALSE,"-----"))</f>
        <v>-----</v>
      </c>
      <c r="D30" s="29" t="str">
        <f>IF(ConvoyeurBande2!F32=TRUE,ConvoyeurBande2!D32,IF(ConvoyeurBande2!F32=FALSE,"-----"))</f>
        <v>-----</v>
      </c>
      <c r="E30" s="29"/>
      <c r="F30" s="29"/>
      <c r="G30" s="29" t="str">
        <f>IF(ConvoyeurBande2!F32=TRUE,ConvoyeurBande2!G32,IF(ConvoyeurBande2!FI32=FALSE,"-----"))</f>
        <v>-----</v>
      </c>
      <c r="H30" s="29"/>
      <c r="I30" s="29"/>
      <c r="M30" s="31" t="s">
        <v>88</v>
      </c>
    </row>
    <row r="31" spans="1:13" x14ac:dyDescent="0.25">
      <c r="A31" s="29"/>
      <c r="B31" s="29" t="str">
        <f>IF(ConvoyeurBande2!F33=TRUE,ConvoyeurBande2!B33,IF(ConvoyeurBande2!F33=FALSE,"-----"))</f>
        <v>-----</v>
      </c>
      <c r="C31" s="29" t="str">
        <f>IF(ConvoyeurBande2!F33=TRUE,ConvoyeurBande2!C33,IF(ConvoyeurBande2!F33=FALSE,"-----"))</f>
        <v>-----</v>
      </c>
      <c r="D31" s="29" t="str">
        <f>IF(ConvoyeurBande2!F33=TRUE,ConvoyeurBande2!D33,IF(ConvoyeurBande2!F33=FALSE,"-----"))</f>
        <v>-----</v>
      </c>
      <c r="E31" s="29"/>
      <c r="F31" s="29"/>
      <c r="G31" s="29" t="str">
        <f>IF(ConvoyeurBande2!F33=TRUE,ConvoyeurBande2!G33,IF(ConvoyeurBande2!FI33=FALSE,"-----"))</f>
        <v>-----</v>
      </c>
      <c r="H31" s="29"/>
      <c r="I31" s="29"/>
      <c r="M31" s="31" t="s">
        <v>88</v>
      </c>
    </row>
    <row r="32" spans="1:13" x14ac:dyDescent="0.25">
      <c r="A32" s="29"/>
      <c r="B32" s="29" t="str">
        <f>IF(ConvoyeurBande2!F34=TRUE,ConvoyeurBande2!B34,IF(ConvoyeurBande2!F34=FALSE,"-----"))</f>
        <v>-----</v>
      </c>
      <c r="C32" s="29" t="str">
        <f>IF(ConvoyeurBande2!F34=TRUE,ConvoyeurBande2!C34,IF(ConvoyeurBande2!F34=FALSE,"-----"))</f>
        <v>-----</v>
      </c>
      <c r="D32" s="29" t="str">
        <f>IF(ConvoyeurBande2!F34=TRUE,ConvoyeurBande2!D34,IF(ConvoyeurBande2!F34=FALSE,"-----"))</f>
        <v>-----</v>
      </c>
      <c r="E32" s="29"/>
      <c r="F32" s="29"/>
      <c r="G32" s="29" t="str">
        <f>IF(ConvoyeurBande2!F34=TRUE,ConvoyeurBande2!G34,IF(ConvoyeurBande2!FI34=FALSE,"-----"))</f>
        <v>-----</v>
      </c>
      <c r="H32" s="29"/>
      <c r="I32" s="29"/>
      <c r="L32" s="22">
        <v>32</v>
      </c>
      <c r="M32" s="31" t="s">
        <v>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3"/>
  <sheetViews>
    <sheetView workbookViewId="0">
      <pane ySplit="1" topLeftCell="A2" activePane="bottomLeft" state="frozen"/>
      <selection activeCell="A2" sqref="A2"/>
      <selection pane="bottomLeft" activeCell="C37" sqref="C37"/>
    </sheetView>
  </sheetViews>
  <sheetFormatPr baseColWidth="10" defaultRowHeight="15" x14ac:dyDescent="0.25"/>
  <cols>
    <col min="1" max="1" width="3.85546875" style="22" bestFit="1" customWidth="1"/>
    <col min="2" max="2" width="29" style="22" bestFit="1" customWidth="1"/>
    <col min="3" max="3" width="32.28515625" style="22" bestFit="1" customWidth="1"/>
    <col min="4" max="4" width="12" style="22" bestFit="1" customWidth="1"/>
    <col min="5" max="16384" width="11.42578125" style="22"/>
  </cols>
  <sheetData>
    <row r="1" spans="1:13" x14ac:dyDescent="0.25">
      <c r="A1" s="27" t="s">
        <v>4</v>
      </c>
      <c r="B1" s="27" t="s">
        <v>1</v>
      </c>
      <c r="C1" s="27" t="s">
        <v>2</v>
      </c>
      <c r="D1" s="27" t="s">
        <v>3</v>
      </c>
      <c r="E1" s="27" t="s">
        <v>5</v>
      </c>
      <c r="F1" s="28" t="s">
        <v>60</v>
      </c>
      <c r="G1" s="27" t="s">
        <v>0</v>
      </c>
      <c r="H1" s="27" t="s">
        <v>58</v>
      </c>
      <c r="I1" s="27" t="s">
        <v>59</v>
      </c>
    </row>
    <row r="2" spans="1:13" x14ac:dyDescent="0.25">
      <c r="A2" s="29"/>
      <c r="B2" s="29" t="str">
        <f>IF(ConvoyeurBande3!F4=TRUE,ConvoyeurBande3!B4,IF(ConvoyeurBande3!F4=FALSE,"-----"))</f>
        <v>-----</v>
      </c>
      <c r="C2" s="29" t="str">
        <f>IF(ConvoyeurBande3!F4=TRUE,ConvoyeurBande3!C4,IF(ConvoyeurBande3!F4=FALSE,"-----"))</f>
        <v>-----</v>
      </c>
      <c r="D2" s="29" t="str">
        <f>IF(ConvoyeurBande3!F4=TRUE,ConvoyeurBande3!D4,IF(ConvoyeurBande3!F4=FALSE,"-----"))</f>
        <v>-----</v>
      </c>
      <c r="E2" s="29"/>
      <c r="F2" s="29"/>
      <c r="G2" s="29" t="str">
        <f>IF(ConvoyeurBande3!F4=TRUE,ConvoyeurBande3!G4,IF(ConvoyeurBande3!FI4=FALSE,"-----"))</f>
        <v>-----</v>
      </c>
      <c r="H2" s="29"/>
      <c r="I2" s="29"/>
      <c r="M2" s="22" t="s">
        <v>87</v>
      </c>
    </row>
    <row r="3" spans="1:13" x14ac:dyDescent="0.25">
      <c r="A3" s="29"/>
      <c r="B3" s="29" t="str">
        <f>IF(ConvoyeurBande3!F5=TRUE,ConvoyeurBande3!B5,IF(ConvoyeurBande3!F5=FALSE,"-----"))</f>
        <v>-----</v>
      </c>
      <c r="C3" s="29" t="str">
        <f>IF(ConvoyeurBande3!F5=TRUE,ConvoyeurBande3!C5,IF(ConvoyeurBande3!F5=FALSE,"-----"))</f>
        <v>-----</v>
      </c>
      <c r="D3" s="29" t="str">
        <f>IF(ConvoyeurBande3!F5=TRUE,ConvoyeurBande3!D5,IF(ConvoyeurBande3!F5=FALSE,"-----"))</f>
        <v>-----</v>
      </c>
      <c r="E3" s="29"/>
      <c r="F3" s="29"/>
      <c r="G3" s="29" t="str">
        <f>IF(ConvoyeurBande3!F5=TRUE,ConvoyeurBande3!G5,IF(ConvoyeurBande3!FI5=FALSE,"-----"))</f>
        <v>-----</v>
      </c>
      <c r="H3" s="29"/>
      <c r="I3" s="29"/>
      <c r="M3" s="22" t="s">
        <v>87</v>
      </c>
    </row>
    <row r="4" spans="1:13" x14ac:dyDescent="0.25">
      <c r="A4" s="29"/>
      <c r="B4" s="29" t="str">
        <f>IF(ConvoyeurBande3!F6=TRUE,ConvoyeurBande3!B6,IF(ConvoyeurBande3!F6=FALSE,"-----"))</f>
        <v>-----</v>
      </c>
      <c r="C4" s="29" t="str">
        <f>IF(ConvoyeurBande3!F6=TRUE,ConvoyeurBande3!C6,IF(ConvoyeurBande3!F6=FALSE,"-----"))</f>
        <v>-----</v>
      </c>
      <c r="D4" s="29" t="str">
        <f>IF(ConvoyeurBande3!F6=TRUE,ConvoyeurBande3!D6,IF(ConvoyeurBande3!F6=FALSE,"-----"))</f>
        <v>-----</v>
      </c>
      <c r="E4" s="29"/>
      <c r="F4" s="29"/>
      <c r="G4" s="29" t="str">
        <f>IF(ConvoyeurBande3!F6=TRUE,ConvoyeurBande3!G6,IF(ConvoyeurBande3!FI6=FALSE,"-----"))</f>
        <v>-----</v>
      </c>
      <c r="H4" s="29"/>
      <c r="I4" s="29"/>
      <c r="M4" s="31" t="s">
        <v>87</v>
      </c>
    </row>
    <row r="5" spans="1:13" x14ac:dyDescent="0.25">
      <c r="A5" s="29"/>
      <c r="B5" s="29" t="str">
        <f>IF(ConvoyeurBande3!F7=TRUE,ConvoyeurBande3!B7,IF(ConvoyeurBande3!F7=FALSE,"-----"))</f>
        <v>-----</v>
      </c>
      <c r="C5" s="29" t="str">
        <f>IF(ConvoyeurBande3!F7=TRUE,ConvoyeurBande3!C7,IF(ConvoyeurBande3!F7=FALSE,"-----"))</f>
        <v>-----</v>
      </c>
      <c r="D5" s="29" t="str">
        <f>IF(ConvoyeurBande3!F7=TRUE,ConvoyeurBande3!D7,IF(ConvoyeurBande3!F7=FALSE,"-----"))</f>
        <v>-----</v>
      </c>
      <c r="E5" s="29"/>
      <c r="F5" s="29"/>
      <c r="G5" s="29" t="str">
        <f>IF(ConvoyeurBande3!F7=TRUE,ConvoyeurBande3!G7,IF(ConvoyeurBande3!FI7=FALSE,"-----"))</f>
        <v>-----</v>
      </c>
      <c r="H5" s="29"/>
      <c r="I5" s="29"/>
      <c r="M5" s="31" t="s">
        <v>87</v>
      </c>
    </row>
    <row r="6" spans="1:13" x14ac:dyDescent="0.25">
      <c r="A6" s="29"/>
      <c r="B6" s="29" t="str">
        <f>IF(ConvoyeurBande3!F8=TRUE,ConvoyeurBande3!B8,IF(ConvoyeurBande3!F8=FALSE,"-----"))</f>
        <v>-----</v>
      </c>
      <c r="C6" s="29" t="str">
        <f>IF(ConvoyeurBande3!F8=TRUE,ConvoyeurBande3!C8,IF(ConvoyeurBande3!F8=FALSE,"-----"))</f>
        <v>-----</v>
      </c>
      <c r="D6" s="29" t="str">
        <f>IF(ConvoyeurBande3!F8=TRUE,ConvoyeurBande3!D8,IF(ConvoyeurBande3!F8=FALSE,"-----"))</f>
        <v>-----</v>
      </c>
      <c r="E6" s="29"/>
      <c r="F6" s="29"/>
      <c r="G6" s="29" t="str">
        <f>IF(ConvoyeurBande3!F8=TRUE,ConvoyeurBande3!G8,IF(ConvoyeurBande3!FI8=FALSE,"-----"))</f>
        <v>-----</v>
      </c>
      <c r="H6" s="29"/>
      <c r="I6" s="29"/>
      <c r="M6" s="31" t="s">
        <v>87</v>
      </c>
    </row>
    <row r="7" spans="1:13" x14ac:dyDescent="0.25">
      <c r="A7" s="29"/>
      <c r="B7" s="29" t="str">
        <f>IF(ConvoyeurBande3!F9=TRUE,ConvoyeurBande3!B9,IF(ConvoyeurBande3!F9=FALSE,"-----"))</f>
        <v>-----</v>
      </c>
      <c r="C7" s="29" t="str">
        <f>IF(ConvoyeurBande3!F9=TRUE,ConvoyeurBande3!C9,IF(ConvoyeurBande3!F9=FALSE,"-----"))</f>
        <v>-----</v>
      </c>
      <c r="D7" s="29" t="str">
        <f>IF(ConvoyeurBande3!F9=TRUE,ConvoyeurBande3!D9,IF(ConvoyeurBande3!F9=FALSE,"-----"))</f>
        <v>-----</v>
      </c>
      <c r="E7" s="29"/>
      <c r="F7" s="29"/>
      <c r="G7" s="29" t="str">
        <f>IF(ConvoyeurBande3!F9=TRUE,ConvoyeurBande3!G9,IF(ConvoyeurBande3!FI9=FALSE,"-----"))</f>
        <v>-----</v>
      </c>
      <c r="H7" s="29"/>
      <c r="I7" s="29"/>
      <c r="M7" s="31" t="s">
        <v>87</v>
      </c>
    </row>
    <row r="8" spans="1:13" x14ac:dyDescent="0.25">
      <c r="A8" s="29"/>
      <c r="B8" s="29" t="str">
        <f>IF(ConvoyeurBande3!F10=TRUE,ConvoyeurBande3!B10,IF(ConvoyeurBande3!F10=FALSE,"-----"))</f>
        <v>-----</v>
      </c>
      <c r="C8" s="29" t="str">
        <f>IF(ConvoyeurBande3!F10=TRUE,ConvoyeurBande3!C10,IF(ConvoyeurBande3!F10=FALSE,"-----"))</f>
        <v>-----</v>
      </c>
      <c r="D8" s="29" t="str">
        <f>IF(ConvoyeurBande3!F10=TRUE,ConvoyeurBande3!D10,IF(ConvoyeurBande3!F10=FALSE,"-----"))</f>
        <v>-----</v>
      </c>
      <c r="E8" s="29"/>
      <c r="F8" s="29"/>
      <c r="G8" s="29" t="str">
        <f>IF(ConvoyeurBande3!F10=TRUE,ConvoyeurBande3!G10,IF(ConvoyeurBande3!FI10=FALSE,"-----"))</f>
        <v>-----</v>
      </c>
      <c r="H8" s="29"/>
      <c r="I8" s="29"/>
      <c r="M8" s="31" t="s">
        <v>87</v>
      </c>
    </row>
    <row r="9" spans="1:13" x14ac:dyDescent="0.25">
      <c r="A9" s="29"/>
      <c r="B9" s="29" t="str">
        <f>IF(ConvoyeurBande3!F11=TRUE,ConvoyeurBande3!B11,IF(ConvoyeurBande3!F11=FALSE,"-----"))</f>
        <v>-----</v>
      </c>
      <c r="C9" s="29" t="str">
        <f>IF(ConvoyeurBande3!F11=TRUE,ConvoyeurBande3!C11,IF(ConvoyeurBande3!F11=FALSE,"-----"))</f>
        <v>-----</v>
      </c>
      <c r="D9" s="29" t="str">
        <f>IF(ConvoyeurBande3!F11=TRUE,ConvoyeurBande3!D11,IF(ConvoyeurBande3!F11=FALSE,"-----"))</f>
        <v>-----</v>
      </c>
      <c r="E9" s="29"/>
      <c r="F9" s="29"/>
      <c r="G9" s="29" t="str">
        <f>IF(ConvoyeurBande3!F11=TRUE,ConvoyeurBande3!G11,IF(ConvoyeurBande3!FI11=FALSE,"-----"))</f>
        <v>-----</v>
      </c>
      <c r="H9" s="29"/>
      <c r="I9" s="29"/>
      <c r="M9" s="31" t="s">
        <v>87</v>
      </c>
    </row>
    <row r="10" spans="1:13" x14ac:dyDescent="0.25">
      <c r="A10" s="29"/>
      <c r="B10" s="29" t="str">
        <f>IF(ConvoyeurBande3!F12=TRUE,ConvoyeurBande3!B12,IF(ConvoyeurBande3!F12=FALSE,"-----"))</f>
        <v>-----</v>
      </c>
      <c r="C10" s="29" t="str">
        <f>IF(ConvoyeurBande3!F12=TRUE,ConvoyeurBande3!C12,IF(ConvoyeurBande3!F12=FALSE,"-----"))</f>
        <v>-----</v>
      </c>
      <c r="D10" s="29" t="str">
        <f>IF(ConvoyeurBande3!F12=TRUE,ConvoyeurBande3!D12,IF(ConvoyeurBande3!F12=FALSE,"-----"))</f>
        <v>-----</v>
      </c>
      <c r="E10" s="29"/>
      <c r="F10" s="29"/>
      <c r="G10" s="29" t="str">
        <f>IF(ConvoyeurBande3!F12=TRUE,ConvoyeurBande3!G12,IF(ConvoyeurBande3!FI12=FALSE,"-----"))</f>
        <v>-----</v>
      </c>
      <c r="H10" s="29"/>
      <c r="I10" s="29"/>
      <c r="M10" s="31" t="s">
        <v>87</v>
      </c>
    </row>
    <row r="11" spans="1:13" x14ac:dyDescent="0.25">
      <c r="A11" s="29"/>
      <c r="B11" s="29" t="str">
        <f>IF(ConvoyeurBande3!F13=TRUE,ConvoyeurBande3!B13,IF(ConvoyeurBande3!F13=FALSE,"-----"))</f>
        <v>-----</v>
      </c>
      <c r="C11" s="29" t="str">
        <f>IF(ConvoyeurBande3!F13=TRUE,ConvoyeurBande3!C13,IF(ConvoyeurBande3!F13=FALSE,"-----"))</f>
        <v>-----</v>
      </c>
      <c r="D11" s="29" t="str">
        <f>IF(ConvoyeurBande3!F13=TRUE,ConvoyeurBande3!D13,IF(ConvoyeurBande3!F13=FALSE,"-----"))</f>
        <v>-----</v>
      </c>
      <c r="E11" s="29"/>
      <c r="F11" s="29"/>
      <c r="G11" s="29" t="str">
        <f>IF(ConvoyeurBande3!F13=TRUE,ConvoyeurBande3!G13,IF(ConvoyeurBande3!FI13=FALSE,"-----"))</f>
        <v>-----</v>
      </c>
      <c r="H11" s="29"/>
      <c r="I11" s="29"/>
      <c r="M11" s="31" t="s">
        <v>87</v>
      </c>
    </row>
    <row r="12" spans="1:13" x14ac:dyDescent="0.25">
      <c r="A12" s="29"/>
      <c r="B12" s="29" t="str">
        <f>IF(ConvoyeurBande3!F14=TRUE,ConvoyeurBande3!B14,IF(ConvoyeurBande3!F14=FALSE,"-----"))</f>
        <v>-----</v>
      </c>
      <c r="C12" s="29" t="str">
        <f>IF(ConvoyeurBande3!F14=TRUE,ConvoyeurBande3!C14,IF(ConvoyeurBande3!F14=FALSE,"-----"))</f>
        <v>-----</v>
      </c>
      <c r="D12" s="29" t="str">
        <f>IF(ConvoyeurBande3!F14=TRUE,ConvoyeurBande3!D14,IF(ConvoyeurBande3!F14=FALSE,"-----"))</f>
        <v>-----</v>
      </c>
      <c r="E12" s="29"/>
      <c r="F12" s="29"/>
      <c r="G12" s="29" t="str">
        <f>IF(ConvoyeurBande3!F14=TRUE,ConvoyeurBande3!G14,IF(ConvoyeurBande3!FI14=FALSE,"-----"))</f>
        <v>-----</v>
      </c>
      <c r="H12" s="29"/>
      <c r="I12" s="29"/>
      <c r="M12" s="31" t="s">
        <v>87</v>
      </c>
    </row>
    <row r="13" spans="1:13" x14ac:dyDescent="0.25">
      <c r="A13" s="29"/>
      <c r="B13" s="29" t="str">
        <f>IF(ConvoyeurBande3!F15=TRUE,ConvoyeurBande3!B15,IF(ConvoyeurBande3!F15=FALSE,"-----"))</f>
        <v>-----</v>
      </c>
      <c r="C13" s="29" t="str">
        <f>IF(ConvoyeurBande3!F15=TRUE,ConvoyeurBande3!C15,IF(ConvoyeurBande3!F15=FALSE,"-----"))</f>
        <v>-----</v>
      </c>
      <c r="D13" s="29" t="str">
        <f>IF(ConvoyeurBande3!F15=TRUE,ConvoyeurBande3!D15,IF(ConvoyeurBande3!F15=FALSE,"-----"))</f>
        <v>-----</v>
      </c>
      <c r="E13" s="29"/>
      <c r="F13" s="29"/>
      <c r="G13" s="29" t="str">
        <f>IF(ConvoyeurBande3!F15=TRUE,ConvoyeurBande3!G15,IF(ConvoyeurBande3!FI15=FALSE,"-----"))</f>
        <v>-----</v>
      </c>
      <c r="H13" s="29"/>
      <c r="I13" s="29"/>
      <c r="M13" s="31" t="s">
        <v>87</v>
      </c>
    </row>
    <row r="14" spans="1:13" x14ac:dyDescent="0.25">
      <c r="A14" s="29"/>
      <c r="B14" s="29" t="str">
        <f>IF(ConvoyeurBande3!F16=TRUE,ConvoyeurBande3!B16,IF(ConvoyeurBande3!F16=FALSE,"-----"))</f>
        <v>-----</v>
      </c>
      <c r="C14" s="29" t="str">
        <f>IF(ConvoyeurBande3!F16=TRUE,ConvoyeurBande3!C16,IF(ConvoyeurBande3!F16=FALSE,"-----"))</f>
        <v>-----</v>
      </c>
      <c r="D14" s="29" t="str">
        <f>IF(ConvoyeurBande3!F16=TRUE,ConvoyeurBande3!D16,IF(ConvoyeurBande3!F16=FALSE,"-----"))</f>
        <v>-----</v>
      </c>
      <c r="E14" s="29"/>
      <c r="F14" s="29"/>
      <c r="G14" s="29" t="str">
        <f>IF(ConvoyeurBande3!F16=TRUE,ConvoyeurBande3!G16,IF(ConvoyeurBande3!FI16=FALSE,"-----"))</f>
        <v>-----</v>
      </c>
      <c r="H14" s="29"/>
      <c r="I14" s="29"/>
      <c r="M14" s="31" t="s">
        <v>87</v>
      </c>
    </row>
    <row r="15" spans="1:13" x14ac:dyDescent="0.25">
      <c r="A15" s="29"/>
      <c r="B15" s="29" t="str">
        <f>IF(ConvoyeurBande3!F17=TRUE,ConvoyeurBande3!B17,IF(ConvoyeurBande3!F17=FALSE,"-----"))</f>
        <v>-----</v>
      </c>
      <c r="C15" s="29" t="str">
        <f>IF(ConvoyeurBande3!F17=TRUE,ConvoyeurBande3!C17,IF(ConvoyeurBande3!F17=FALSE,"-----"))</f>
        <v>-----</v>
      </c>
      <c r="D15" s="29" t="str">
        <f>IF(ConvoyeurBande3!F17=TRUE,ConvoyeurBande3!D17,IF(ConvoyeurBande3!F17=FALSE,"-----"))</f>
        <v>-----</v>
      </c>
      <c r="E15" s="29"/>
      <c r="F15" s="29"/>
      <c r="G15" s="29" t="str">
        <f>IF(ConvoyeurBande3!F17=TRUE,ConvoyeurBande3!G17,IF(ConvoyeurBande3!FI17=FALSE,"-----"))</f>
        <v>-----</v>
      </c>
      <c r="H15" s="29"/>
      <c r="I15" s="29"/>
      <c r="M15" s="31" t="s">
        <v>87</v>
      </c>
    </row>
    <row r="16" spans="1:13" x14ac:dyDescent="0.25">
      <c r="A16" s="29"/>
      <c r="B16" s="29" t="str">
        <f>IF(ConvoyeurBande3!F18=TRUE,ConvoyeurBande3!B18,IF(ConvoyeurBande3!F18=FALSE,"-----"))</f>
        <v>-----</v>
      </c>
      <c r="C16" s="29" t="str">
        <f>IF(ConvoyeurBande3!F18=TRUE,ConvoyeurBande3!C18,IF(ConvoyeurBande3!F18=FALSE,"-----"))</f>
        <v>-----</v>
      </c>
      <c r="D16" s="29" t="str">
        <f>IF(ConvoyeurBande3!F18=TRUE,ConvoyeurBande3!D18,IF(ConvoyeurBande3!F18=FALSE,"-----"))</f>
        <v>-----</v>
      </c>
      <c r="E16" s="29"/>
      <c r="F16" s="29"/>
      <c r="G16" s="29" t="str">
        <f>IF(ConvoyeurBande3!F18=TRUE,ConvoyeurBande3!G18,IF(ConvoyeurBande3!FI18=FALSE,"-----"))</f>
        <v>-----</v>
      </c>
      <c r="H16" s="29"/>
      <c r="I16" s="29"/>
      <c r="M16" s="31" t="s">
        <v>87</v>
      </c>
    </row>
    <row r="17" spans="1:13" x14ac:dyDescent="0.25">
      <c r="A17" s="29"/>
      <c r="B17" s="29" t="str">
        <f>IF(ConvoyeurBande3!F19=TRUE,ConvoyeurBande3!B19,IF(ConvoyeurBande3!F19=FALSE,"-----"))</f>
        <v>-----</v>
      </c>
      <c r="C17" s="29" t="str">
        <f>IF(ConvoyeurBande3!F19=TRUE,ConvoyeurBande3!C19,IF(ConvoyeurBande3!F19=FALSE,"-----"))</f>
        <v>-----</v>
      </c>
      <c r="D17" s="29" t="str">
        <f>IF(ConvoyeurBande3!F19=TRUE,ConvoyeurBande3!D19,IF(ConvoyeurBande3!F19=FALSE,"-----"))</f>
        <v>-----</v>
      </c>
      <c r="E17" s="29"/>
      <c r="F17" s="29"/>
      <c r="G17" s="29" t="str">
        <f>IF(ConvoyeurBande3!F19=TRUE,ConvoyeurBande3!G19,IF(ConvoyeurBande3!FI19=FALSE,"-----"))</f>
        <v>-----</v>
      </c>
      <c r="H17" s="29"/>
      <c r="I17" s="29"/>
      <c r="M17" s="31" t="s">
        <v>87</v>
      </c>
    </row>
    <row r="18" spans="1:13" x14ac:dyDescent="0.25">
      <c r="A18" s="29"/>
      <c r="B18" s="29" t="str">
        <f>IF(ConvoyeurBande3!F20=TRUE,ConvoyeurBande3!B20,IF(ConvoyeurBande3!F20=FALSE,"-----"))</f>
        <v>-----</v>
      </c>
      <c r="C18" s="29" t="str">
        <f>IF(ConvoyeurBande3!F20=TRUE,ConvoyeurBande3!C20,IF(ConvoyeurBande3!F20=FALSE,"-----"))</f>
        <v>-----</v>
      </c>
      <c r="D18" s="29" t="str">
        <f>IF(ConvoyeurBande3!F20=TRUE,ConvoyeurBande3!D20,IF(ConvoyeurBande3!F20=FALSE,"-----"))</f>
        <v>-----</v>
      </c>
      <c r="E18" s="29"/>
      <c r="F18" s="29"/>
      <c r="G18" s="29" t="str">
        <f>IF(ConvoyeurBande3!F20=TRUE,ConvoyeurBande3!G20,IF(ConvoyeurBande3!FI20=FALSE,"-----"))</f>
        <v>-----</v>
      </c>
      <c r="H18" s="29"/>
      <c r="I18" s="29"/>
      <c r="M18" s="31" t="s">
        <v>87</v>
      </c>
    </row>
    <row r="19" spans="1:13" x14ac:dyDescent="0.25">
      <c r="A19" s="29"/>
      <c r="B19" s="29" t="str">
        <f>IF(ConvoyeurBande3!F21=TRUE,ConvoyeurBande3!B21,IF(ConvoyeurBande3!F21=FALSE,"-----"))</f>
        <v>-----</v>
      </c>
      <c r="C19" s="29" t="str">
        <f>IF(ConvoyeurBande3!F21=TRUE,ConvoyeurBande3!C21,IF(ConvoyeurBande3!F21=FALSE,"-----"))</f>
        <v>-----</v>
      </c>
      <c r="D19" s="29" t="str">
        <f>IF(ConvoyeurBande3!F21=TRUE,ConvoyeurBande3!D21,IF(ConvoyeurBande3!F21=FALSE,"-----"))</f>
        <v>-----</v>
      </c>
      <c r="E19" s="29"/>
      <c r="F19" s="29"/>
      <c r="G19" s="29" t="str">
        <f>IF(ConvoyeurBande3!F21=TRUE,ConvoyeurBande3!G21,IF(ConvoyeurBande3!FI21=FALSE,"-----"))</f>
        <v>-----</v>
      </c>
      <c r="H19" s="29"/>
      <c r="I19" s="29"/>
      <c r="M19" s="31" t="s">
        <v>87</v>
      </c>
    </row>
    <row r="20" spans="1:13" x14ac:dyDescent="0.25">
      <c r="A20" s="29"/>
      <c r="B20" s="29" t="str">
        <f>IF(ConvoyeurBande3!F22=TRUE,ConvoyeurBande3!B22,IF(ConvoyeurBande3!F22=FALSE,"-----"))</f>
        <v>-----</v>
      </c>
      <c r="C20" s="29" t="str">
        <f>IF(ConvoyeurBande3!F22=TRUE,ConvoyeurBande3!C22,IF(ConvoyeurBande3!F22=FALSE,"-----"))</f>
        <v>-----</v>
      </c>
      <c r="D20" s="29" t="str">
        <f>IF(ConvoyeurBande3!F22=TRUE,ConvoyeurBande3!D22,IF(ConvoyeurBande3!F22=FALSE,"-----"))</f>
        <v>-----</v>
      </c>
      <c r="E20" s="29"/>
      <c r="F20" s="29"/>
      <c r="G20" s="29" t="str">
        <f>IF(ConvoyeurBande3!F22=TRUE,ConvoyeurBande3!G22,IF(ConvoyeurBande3!FI22=FALSE,"-----"))</f>
        <v>-----</v>
      </c>
      <c r="H20" s="29"/>
      <c r="I20" s="29"/>
      <c r="M20" s="31" t="s">
        <v>87</v>
      </c>
    </row>
    <row r="21" spans="1:13" x14ac:dyDescent="0.25">
      <c r="A21" s="29"/>
      <c r="B21" s="29" t="str">
        <f>IF(ConvoyeurBande3!F23=TRUE,ConvoyeurBande3!B23,IF(ConvoyeurBande3!F23=FALSE,"-----"))</f>
        <v>-----</v>
      </c>
      <c r="C21" s="29" t="str">
        <f>IF(ConvoyeurBande3!F23=TRUE,ConvoyeurBande3!C23,IF(ConvoyeurBande3!F23=FALSE,"-----"))</f>
        <v>-----</v>
      </c>
      <c r="D21" s="29" t="str">
        <f>IF(ConvoyeurBande3!F23=TRUE,ConvoyeurBande3!D23,IF(ConvoyeurBande3!F23=FALSE,"-----"))</f>
        <v>-----</v>
      </c>
      <c r="E21" s="29"/>
      <c r="F21" s="29"/>
      <c r="G21" s="29" t="str">
        <f>IF(ConvoyeurBande3!F23=TRUE,ConvoyeurBande3!G23,IF(ConvoyeurBande3!FI23=FALSE,"-----"))</f>
        <v>-----</v>
      </c>
      <c r="H21" s="29"/>
      <c r="I21" s="29"/>
      <c r="M21" s="31" t="s">
        <v>87</v>
      </c>
    </row>
    <row r="22" spans="1:13" x14ac:dyDescent="0.25">
      <c r="A22" s="29"/>
      <c r="B22" s="29" t="str">
        <f>IF(ConvoyeurBande3!F24=TRUE,ConvoyeurBande3!B24,IF(ConvoyeurBande3!F24=FALSE,"-----"))</f>
        <v>-----</v>
      </c>
      <c r="C22" s="29" t="str">
        <f>IF(ConvoyeurBande3!F24=TRUE,ConvoyeurBande3!C24,IF(ConvoyeurBande3!F24=FALSE,"-----"))</f>
        <v>-----</v>
      </c>
      <c r="D22" s="29" t="str">
        <f>IF(ConvoyeurBande3!F24=TRUE,ConvoyeurBande3!D24,IF(ConvoyeurBande3!F24=FALSE,"-----"))</f>
        <v>-----</v>
      </c>
      <c r="E22" s="29"/>
      <c r="F22" s="29"/>
      <c r="G22" s="29" t="str">
        <f>IF(ConvoyeurBande3!F24=TRUE,ConvoyeurBande3!G24,IF(ConvoyeurBande3!FI24=FALSE,"-----"))</f>
        <v>-----</v>
      </c>
      <c r="H22" s="29"/>
      <c r="I22" s="29"/>
      <c r="M22" s="31" t="s">
        <v>87</v>
      </c>
    </row>
    <row r="23" spans="1:13" x14ac:dyDescent="0.25">
      <c r="A23" s="29"/>
      <c r="B23" s="29" t="str">
        <f>IF(ConvoyeurBande3!F25=TRUE,ConvoyeurBande3!B25,IF(ConvoyeurBande3!F25=FALSE,"-----"))</f>
        <v>-----</v>
      </c>
      <c r="C23" s="29" t="str">
        <f>IF(ConvoyeurBande3!F25=TRUE,ConvoyeurBande3!C25,IF(ConvoyeurBande3!F25=FALSE,"-----"))</f>
        <v>-----</v>
      </c>
      <c r="D23" s="29" t="str">
        <f>IF(ConvoyeurBande3!F25=TRUE,ConvoyeurBande3!D25,IF(ConvoyeurBande3!F25=FALSE,"-----"))</f>
        <v>-----</v>
      </c>
      <c r="E23" s="29"/>
      <c r="F23" s="29"/>
      <c r="G23" s="29" t="str">
        <f>IF(ConvoyeurBande3!F25=TRUE,ConvoyeurBande3!G25,IF(ConvoyeurBande3!FI25=FALSE,"-----"))</f>
        <v>-----</v>
      </c>
      <c r="H23" s="29"/>
      <c r="I23" s="29"/>
      <c r="M23" s="31" t="s">
        <v>87</v>
      </c>
    </row>
    <row r="24" spans="1:13" x14ac:dyDescent="0.25">
      <c r="A24" s="29"/>
      <c r="B24" s="29" t="str">
        <f>IF(ConvoyeurBande3!F26=TRUE,ConvoyeurBande3!B26,IF(ConvoyeurBande3!F26=FALSE,"-----"))</f>
        <v>-----</v>
      </c>
      <c r="C24" s="29" t="str">
        <f>IF(ConvoyeurBande3!F26=TRUE,ConvoyeurBande3!C26,IF(ConvoyeurBande3!F26=FALSE,"-----"))</f>
        <v>-----</v>
      </c>
      <c r="D24" s="29" t="str">
        <f>IF(ConvoyeurBande3!F26=TRUE,ConvoyeurBande3!D26,IF(ConvoyeurBande3!F26=FALSE,"-----"))</f>
        <v>-----</v>
      </c>
      <c r="E24" s="29"/>
      <c r="F24" s="29"/>
      <c r="G24" s="29" t="str">
        <f>IF(ConvoyeurBande3!F26=TRUE,ConvoyeurBande3!G26,IF(ConvoyeurBande3!FI26=FALSE,"-----"))</f>
        <v>-----</v>
      </c>
      <c r="H24" s="29"/>
      <c r="I24" s="29"/>
      <c r="M24" s="31" t="s">
        <v>87</v>
      </c>
    </row>
    <row r="25" spans="1:13" x14ac:dyDescent="0.25">
      <c r="A25" s="29"/>
      <c r="B25" s="29" t="str">
        <f>IF(ConvoyeurBande3!F27=TRUE,ConvoyeurBande3!B27,IF(ConvoyeurBande3!F27=FALSE,"-----"))</f>
        <v>-----</v>
      </c>
      <c r="C25" s="29" t="str">
        <f>IF(ConvoyeurBande3!F27=TRUE,ConvoyeurBande3!C27,IF(ConvoyeurBande3!F27=FALSE,"-----"))</f>
        <v>-----</v>
      </c>
      <c r="D25" s="29" t="str">
        <f>IF(ConvoyeurBande3!F27=TRUE,ConvoyeurBande3!D27,IF(ConvoyeurBande3!F27=FALSE,"-----"))</f>
        <v>-----</v>
      </c>
      <c r="E25" s="29"/>
      <c r="F25" s="29"/>
      <c r="G25" s="29" t="str">
        <f>IF(ConvoyeurBande3!F27=TRUE,ConvoyeurBande3!G27,IF(ConvoyeurBande3!FI27=FALSE,"-----"))</f>
        <v>-----</v>
      </c>
      <c r="H25" s="29"/>
      <c r="I25" s="29"/>
      <c r="M25" s="31" t="s">
        <v>87</v>
      </c>
    </row>
    <row r="26" spans="1:13" x14ac:dyDescent="0.25">
      <c r="A26" s="29"/>
      <c r="B26" s="29" t="str">
        <f>IF(ConvoyeurBande3!F28=TRUE,ConvoyeurBande3!B28,IF(ConvoyeurBande3!F28=FALSE,"-----"))</f>
        <v>-----</v>
      </c>
      <c r="C26" s="29" t="str">
        <f>IF(ConvoyeurBande3!F28=TRUE,ConvoyeurBande3!C28,IF(ConvoyeurBande3!F28=FALSE,"-----"))</f>
        <v>-----</v>
      </c>
      <c r="D26" s="29" t="str">
        <f>IF(ConvoyeurBande3!F28=TRUE,ConvoyeurBande3!D28,IF(ConvoyeurBande3!F28=FALSE,"-----"))</f>
        <v>-----</v>
      </c>
      <c r="E26" s="29"/>
      <c r="F26" s="29"/>
      <c r="G26" s="29" t="str">
        <f>IF(ConvoyeurBande3!F28=TRUE,ConvoyeurBande3!G28,IF(ConvoyeurBande3!FI28=FALSE,"-----"))</f>
        <v>-----</v>
      </c>
      <c r="H26" s="29"/>
      <c r="I26" s="29"/>
      <c r="M26" s="31" t="s">
        <v>87</v>
      </c>
    </row>
    <row r="27" spans="1:13" x14ac:dyDescent="0.25">
      <c r="A27" s="29"/>
      <c r="B27" s="29" t="str">
        <f>IF(ConvoyeurBande3!F29=TRUE,ConvoyeurBande3!B29,IF(ConvoyeurBande3!F29=FALSE,"-----"))</f>
        <v>-----</v>
      </c>
      <c r="C27" s="29" t="str">
        <f>IF(ConvoyeurBande3!F29=TRUE,ConvoyeurBande3!C29,IF(ConvoyeurBande3!F29=FALSE,"-----"))</f>
        <v>-----</v>
      </c>
      <c r="D27" s="29" t="str">
        <f>IF(ConvoyeurBande3!F29=TRUE,ConvoyeurBande3!D29,IF(ConvoyeurBande3!F29=FALSE,"-----"))</f>
        <v>-----</v>
      </c>
      <c r="E27" s="29"/>
      <c r="F27" s="29"/>
      <c r="G27" s="29" t="str">
        <f>IF(ConvoyeurBande3!F29=TRUE,ConvoyeurBande3!G29,IF(ConvoyeurBande3!FI29=FALSE,"-----"))</f>
        <v>-----</v>
      </c>
      <c r="H27" s="29"/>
      <c r="I27" s="29"/>
      <c r="M27" s="31" t="s">
        <v>87</v>
      </c>
    </row>
    <row r="28" spans="1:13" x14ac:dyDescent="0.25">
      <c r="A28" s="29"/>
      <c r="B28" s="29" t="str">
        <f>IF(ConvoyeurBande3!F30=TRUE,ConvoyeurBande3!B30,IF(ConvoyeurBande3!F30=FALSE,"-----"))</f>
        <v>-----</v>
      </c>
      <c r="C28" s="29" t="str">
        <f>IF(ConvoyeurBande3!F30=TRUE,ConvoyeurBande3!C30,IF(ConvoyeurBande3!F30=FALSE,"-----"))</f>
        <v>-----</v>
      </c>
      <c r="D28" s="29" t="str">
        <f>IF(ConvoyeurBande3!F30=TRUE,ConvoyeurBande3!D30,IF(ConvoyeurBande3!F30=FALSE,"-----"))</f>
        <v>-----</v>
      </c>
      <c r="E28" s="29"/>
      <c r="F28" s="29"/>
      <c r="G28" s="29" t="str">
        <f>IF(ConvoyeurBande3!F30=TRUE,ConvoyeurBande3!G30,IF(ConvoyeurBande3!FI30=FALSE,"-----"))</f>
        <v>-----</v>
      </c>
      <c r="H28" s="29"/>
      <c r="I28" s="29"/>
      <c r="M28" s="31" t="s">
        <v>87</v>
      </c>
    </row>
    <row r="29" spans="1:13" x14ac:dyDescent="0.25">
      <c r="A29" s="29"/>
      <c r="B29" s="29" t="str">
        <f>IF(ConvoyeurBande3!F31=TRUE,ConvoyeurBande3!B31,IF(ConvoyeurBande3!F31=FALSE,"-----"))</f>
        <v>-----</v>
      </c>
      <c r="C29" s="29" t="str">
        <f>IF(ConvoyeurBande3!F31=TRUE,ConvoyeurBande3!C31,IF(ConvoyeurBande3!F31=FALSE,"-----"))</f>
        <v>-----</v>
      </c>
      <c r="D29" s="29" t="str">
        <f>IF(ConvoyeurBande3!F31=TRUE,ConvoyeurBande3!D31,IF(ConvoyeurBande3!F31=FALSE,"-----"))</f>
        <v>-----</v>
      </c>
      <c r="E29" s="29"/>
      <c r="F29" s="29"/>
      <c r="G29" s="29" t="str">
        <f>IF(ConvoyeurBande3!F31=TRUE,ConvoyeurBande3!G31,IF(ConvoyeurBande3!FI31=FALSE,"-----"))</f>
        <v>-----</v>
      </c>
      <c r="H29" s="29"/>
      <c r="I29" s="29"/>
      <c r="M29" s="31" t="s">
        <v>87</v>
      </c>
    </row>
    <row r="30" spans="1:13" x14ac:dyDescent="0.25">
      <c r="A30" s="29"/>
      <c r="B30" s="29" t="str">
        <f>IF(ConvoyeurBande3!F32=TRUE,ConvoyeurBande3!B32,IF(ConvoyeurBande3!F32=FALSE,"-----"))</f>
        <v>-----</v>
      </c>
      <c r="C30" s="29" t="str">
        <f>IF(ConvoyeurBande3!F32=TRUE,ConvoyeurBande3!C32,IF(ConvoyeurBande3!F32=FALSE,"-----"))</f>
        <v>-----</v>
      </c>
      <c r="D30" s="29" t="str">
        <f>IF(ConvoyeurBande3!F32=TRUE,ConvoyeurBande3!D32,IF(ConvoyeurBande3!F32=FALSE,"-----"))</f>
        <v>-----</v>
      </c>
      <c r="E30" s="29"/>
      <c r="F30" s="29"/>
      <c r="G30" s="29" t="str">
        <f>IF(ConvoyeurBande3!F32=TRUE,ConvoyeurBande3!G32,IF(ConvoyeurBande3!FI32=FALSE,"-----"))</f>
        <v>-----</v>
      </c>
      <c r="H30" s="29"/>
      <c r="I30" s="29"/>
      <c r="M30" s="31" t="s">
        <v>87</v>
      </c>
    </row>
    <row r="31" spans="1:13" x14ac:dyDescent="0.25">
      <c r="A31" s="29"/>
      <c r="B31" s="29" t="str">
        <f>IF(ConvoyeurBande3!F33=TRUE,ConvoyeurBande3!B33,IF(ConvoyeurBande3!F33=FALSE,"-----"))</f>
        <v>-----</v>
      </c>
      <c r="C31" s="29" t="str">
        <f>IF(ConvoyeurBande3!F33=TRUE,ConvoyeurBande3!C33,IF(ConvoyeurBande3!F33=FALSE,"-----"))</f>
        <v>-----</v>
      </c>
      <c r="D31" s="29" t="str">
        <f>IF(ConvoyeurBande3!F33=TRUE,ConvoyeurBande3!D33,IF(ConvoyeurBande3!F33=FALSE,"-----"))</f>
        <v>-----</v>
      </c>
      <c r="E31" s="29"/>
      <c r="F31" s="29"/>
      <c r="G31" s="29" t="str">
        <f>IF(ConvoyeurBande3!F33=TRUE,ConvoyeurBande3!G33,IF(ConvoyeurBande3!FI33=FALSE,"-----"))</f>
        <v>-----</v>
      </c>
      <c r="H31" s="29"/>
      <c r="I31" s="29"/>
      <c r="M31" s="31" t="s">
        <v>87</v>
      </c>
    </row>
    <row r="32" spans="1:13" x14ac:dyDescent="0.25">
      <c r="A32" s="29"/>
      <c r="B32" s="29" t="str">
        <f>IF(ConvoyeurBande3!F34=TRUE,ConvoyeurBande3!B34,IF(ConvoyeurBande3!F34=FALSE,"-----"))</f>
        <v>-----</v>
      </c>
      <c r="C32" s="29" t="str">
        <f>IF(ConvoyeurBande3!F34=TRUE,ConvoyeurBande3!C34,IF(ConvoyeurBande3!F34=FALSE,"-----"))</f>
        <v>-----</v>
      </c>
      <c r="D32" s="29" t="str">
        <f>IF(ConvoyeurBande3!F34=TRUE,ConvoyeurBande3!D34,IF(ConvoyeurBande3!F34=FALSE,"-----"))</f>
        <v>-----</v>
      </c>
      <c r="E32" s="29"/>
      <c r="F32" s="29"/>
      <c r="G32" s="29" t="str">
        <f>IF(ConvoyeurBande3!F34=TRUE,ConvoyeurBande3!G34,IF(ConvoyeurBande3!FI34=FALSE,"-----"))</f>
        <v>-----</v>
      </c>
      <c r="H32" s="29"/>
      <c r="I32" s="29"/>
      <c r="M32" s="31" t="s">
        <v>87</v>
      </c>
    </row>
    <row r="33" spans="1:12" x14ac:dyDescent="0.25">
      <c r="A33" s="29"/>
      <c r="B33" s="29" t="str">
        <f>IF(ConvoyeurBande3!F35=TRUE,ConvoyeurBande3!B35,IF(ConvoyeurBande3!F35=FALSE,"-----"))</f>
        <v>-----</v>
      </c>
      <c r="C33" s="29" t="str">
        <f>IF(ConvoyeurBande3!F35=TRUE,ConvoyeurBande3!C35,IF(ConvoyeurBande3!F35=FALSE,"-----"))</f>
        <v>-----</v>
      </c>
      <c r="D33" s="29" t="str">
        <f>IF(ConvoyeurBande3!F35=TRUE,ConvoyeurBande3!D35,IF(ConvoyeurBande3!F35=FALSE,"-----"))</f>
        <v>-----</v>
      </c>
      <c r="E33" s="29"/>
      <c r="F33" s="29"/>
      <c r="G33" s="29" t="str">
        <f>IF(ConvoyeurBande3!F35=TRUE,ConvoyeurBande3!G35,IF(ConvoyeurBande3!FI35=FALSE,"-----"))</f>
        <v>-----</v>
      </c>
      <c r="H33" s="29"/>
      <c r="I33" s="29"/>
      <c r="L33" s="22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synthèse</vt:lpstr>
      <vt:lpstr>CALCUL</vt:lpstr>
      <vt:lpstr>ConvoyeurBande1</vt:lpstr>
      <vt:lpstr>ConvoyeurBande2</vt:lpstr>
      <vt:lpstr>ConvoyeurBande3</vt:lpstr>
      <vt:lpstr>Nom_ConvBand1</vt:lpstr>
      <vt:lpstr>Nom_ConvBand2</vt:lpstr>
      <vt:lpstr>Nom_ConvBand3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DIVERLY</dc:creator>
  <cp:lastModifiedBy>Luc ALLAIN</cp:lastModifiedBy>
  <cp:lastPrinted>2017-11-09T15:23:42Z</cp:lastPrinted>
  <dcterms:created xsi:type="dcterms:W3CDTF">2016-11-21T13:35:09Z</dcterms:created>
  <dcterms:modified xsi:type="dcterms:W3CDTF">2017-11-14T09:11:32Z</dcterms:modified>
</cp:coreProperties>
</file>