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xcellence Opérationnelle\KPI\production\taf opérationnel 2020\s21\"/>
    </mc:Choice>
  </mc:AlternateContent>
  <xr:revisionPtr revIDLastSave="0" documentId="8_{D32C7464-60F6-4B20-9715-CB5CF107A9E6}" xr6:coauthVersionLast="45" xr6:coauthVersionMax="45" xr10:uidLastSave="{00000000-0000-0000-0000-000000000000}"/>
  <bookViews>
    <workbookView xWindow="-120" yWindow="-120" windowWidth="24240" windowHeight="13140" tabRatio="627" activeTab="2"/>
  </bookViews>
  <sheets>
    <sheet name="TAF ligne (1)" sheetId="28" r:id="rId1"/>
    <sheet name="Feuil1" sheetId="45" r:id="rId2"/>
    <sheet name="TAF ligne (2)" sheetId="40" r:id="rId3"/>
    <sheet name="explication résultats" sheetId="44" r:id="rId4"/>
    <sheet name="Tables" sheetId="27" r:id="rId5"/>
  </sheets>
  <externalReferences>
    <externalReference r:id="rId6"/>
    <externalReference r:id="rId7"/>
  </externalReferences>
  <definedNames>
    <definedName name="_xlnm._FilterDatabase" localSheetId="4" hidden="1">Tables!#REF!</definedName>
    <definedName name="Chef_d_équipe">#REF!</definedName>
    <definedName name="LIST_CHE" localSheetId="0">Tables!#REF!</definedName>
    <definedName name="LIST_CHE" localSheetId="2">Tables!#REF!</definedName>
    <definedName name="LIST_CHE">Tables!#REF!</definedName>
    <definedName name="LIST_LIG" localSheetId="0">Tables!#REF!</definedName>
    <definedName name="LIST_LIG" localSheetId="2">Tables!#REF!</definedName>
    <definedName name="LIST_LIG">Tables!#REF!</definedName>
    <definedName name="LIST_POS" localSheetId="0">Tables!#REF!</definedName>
    <definedName name="LIST_POS" localSheetId="2">Tables!#REF!</definedName>
    <definedName name="LIST_POS">Tables!#REF!</definedName>
    <definedName name="TAB_CHE" localSheetId="0">Tables!#REF!</definedName>
    <definedName name="TAB_CHE" localSheetId="2">Tables!#REF!</definedName>
    <definedName name="TAB_CHE">Tables!#REF!</definedName>
    <definedName name="TAB_COD_LIG">Tables!$K$2:$L$7</definedName>
    <definedName name="TAB_CODE_JOUR">Tables!$A$2:$E$366</definedName>
    <definedName name="TAB_JOUR">#REF!</definedName>
    <definedName name="TAB_LIGNE" localSheetId="0">Tables!#REF!</definedName>
    <definedName name="TAB_LIGNE" localSheetId="2">Tables!#REF!</definedName>
    <definedName name="TAB_LIGNE">Tables!#REF!</definedName>
    <definedName name="TAB_POSTE" localSheetId="0">Tables!#REF!</definedName>
    <definedName name="TAB_POSTE" localSheetId="2">Tables!#REF!</definedName>
    <definedName name="TAB_POSTE">Tables!#REF!</definedName>
    <definedName name="TAB_SEM" localSheetId="4">Tables!$G$2:$I$53</definedName>
    <definedName name="TAB_SEM">#REF!</definedName>
    <definedName name="TABFORMAGE">#REF!</definedName>
    <definedName name="TABLIGNE">#REF!</definedName>
    <definedName name="TABPOSTE">#REF!</definedName>
    <definedName name="TYPE_FORMAGE">#REF!</definedName>
    <definedName name="_xlnm.Print_Area" localSheetId="0">'TAF ligne (1)'!$A$1:$K$12</definedName>
    <definedName name="_xlnm.Print_Area" localSheetId="2">'TAF ligne (2)'!$A$1:$K$45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40" l="1"/>
  <c r="F4" i="40"/>
  <c r="G4" i="40"/>
  <c r="H4" i="40"/>
  <c r="I4" i="40"/>
  <c r="J4" i="40"/>
  <c r="E4" i="28"/>
  <c r="F4" i="28"/>
  <c r="G4" i="28"/>
  <c r="H4" i="28"/>
  <c r="I4" i="28"/>
  <c r="J4" i="28"/>
  <c r="D10" i="28"/>
  <c r="D9" i="40"/>
  <c r="H3" i="27"/>
  <c r="I3" i="27"/>
  <c r="I4" i="27"/>
  <c r="I5" i="27"/>
  <c r="I6" i="27"/>
  <c r="I7" i="27"/>
  <c r="I8" i="27"/>
  <c r="I9" i="27"/>
  <c r="I10" i="27"/>
  <c r="I11" i="27"/>
  <c r="I12" i="27"/>
  <c r="I13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H4" i="27"/>
  <c r="H5" i="27"/>
  <c r="H6" i="27"/>
  <c r="H7" i="27"/>
  <c r="H8" i="27"/>
  <c r="H9" i="27"/>
  <c r="H10" i="27"/>
  <c r="H11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H24" i="27"/>
  <c r="H25" i="27"/>
  <c r="H26" i="27"/>
  <c r="H27" i="27"/>
  <c r="H28" i="27"/>
  <c r="H29" i="27"/>
  <c r="H30" i="27"/>
  <c r="H31" i="27"/>
  <c r="H32" i="27"/>
  <c r="H33" i="27"/>
  <c r="H34" i="27"/>
  <c r="H35" i="27"/>
  <c r="H36" i="27"/>
  <c r="H37" i="27"/>
  <c r="H38" i="27"/>
  <c r="H39" i="27"/>
  <c r="H40" i="27"/>
  <c r="H41" i="27"/>
  <c r="H42" i="27"/>
  <c r="H43" i="27"/>
  <c r="H44" i="27"/>
  <c r="H45" i="27"/>
  <c r="H46" i="27"/>
  <c r="H47" i="27"/>
  <c r="H48" i="27"/>
  <c r="H49" i="27"/>
  <c r="H50" i="27"/>
  <c r="H51" i="27"/>
  <c r="H52" i="27"/>
  <c r="H53" i="27"/>
  <c r="D15" i="27"/>
  <c r="D16" i="27"/>
  <c r="D17" i="27"/>
  <c r="D24" i="27"/>
  <c r="D31" i="27"/>
  <c r="D38" i="27"/>
  <c r="D45" i="27"/>
  <c r="D52" i="27"/>
  <c r="D59" i="27"/>
  <c r="D66" i="27"/>
  <c r="D73" i="27"/>
  <c r="D80" i="27"/>
  <c r="D87" i="27"/>
  <c r="D94" i="27"/>
  <c r="D101" i="27"/>
  <c r="D108" i="27"/>
  <c r="D115" i="27"/>
  <c r="D122" i="27"/>
  <c r="D18" i="27"/>
  <c r="D25" i="27"/>
  <c r="D32" i="27"/>
  <c r="D39" i="27"/>
  <c r="D46" i="27"/>
  <c r="D53" i="27"/>
  <c r="D60" i="27"/>
  <c r="D67" i="27"/>
  <c r="D74" i="27"/>
  <c r="D81" i="27"/>
  <c r="D88" i="27"/>
  <c r="D95" i="27"/>
  <c r="D102" i="27"/>
  <c r="D109" i="27"/>
  <c r="D116" i="27"/>
  <c r="D123" i="27"/>
  <c r="D130" i="27"/>
  <c r="D137" i="27"/>
  <c r="D144" i="27"/>
  <c r="D151" i="27"/>
  <c r="D158" i="27"/>
  <c r="D165" i="27"/>
  <c r="D172" i="27"/>
  <c r="D179" i="27"/>
  <c r="D186" i="27"/>
  <c r="D193" i="27"/>
  <c r="D200" i="27"/>
  <c r="D207" i="27"/>
  <c r="D214" i="27"/>
  <c r="D221" i="27"/>
  <c r="D228" i="27"/>
  <c r="D235" i="27"/>
  <c r="D242" i="27"/>
  <c r="D249" i="27"/>
  <c r="D256" i="27"/>
  <c r="D263" i="27"/>
  <c r="D270" i="27"/>
  <c r="D277" i="27"/>
  <c r="D284" i="27"/>
  <c r="D291" i="27"/>
  <c r="D298" i="27"/>
  <c r="D305" i="27"/>
  <c r="D312" i="27"/>
  <c r="D319" i="27"/>
  <c r="D326" i="27"/>
  <c r="D333" i="27"/>
  <c r="D340" i="27"/>
  <c r="D347" i="27"/>
  <c r="D354" i="27"/>
  <c r="D361" i="27"/>
  <c r="D368" i="27"/>
  <c r="D375" i="27"/>
  <c r="D382" i="27"/>
  <c r="D389" i="27"/>
  <c r="D396" i="27"/>
  <c r="D403" i="27"/>
  <c r="D410" i="27"/>
  <c r="D417" i="27"/>
  <c r="D424" i="27"/>
  <c r="D431" i="27"/>
  <c r="D438" i="27"/>
  <c r="D445" i="27"/>
  <c r="D452" i="27"/>
  <c r="D459" i="27"/>
  <c r="D466" i="27"/>
  <c r="D473" i="27"/>
  <c r="D480" i="27"/>
  <c r="D487" i="27"/>
  <c r="D494" i="27"/>
  <c r="D501" i="27"/>
  <c r="D508" i="27"/>
  <c r="D515" i="27"/>
  <c r="D522" i="27"/>
  <c r="D529" i="27"/>
  <c r="D536" i="27"/>
  <c r="D543" i="27"/>
  <c r="D550" i="27"/>
  <c r="D557" i="27"/>
  <c r="D564" i="27"/>
  <c r="D571" i="27"/>
  <c r="D578" i="27"/>
  <c r="D585" i="27"/>
  <c r="D592" i="27"/>
  <c r="D599" i="27"/>
  <c r="D606" i="27"/>
  <c r="D613" i="27"/>
  <c r="D620" i="27"/>
  <c r="D627" i="27"/>
  <c r="D634" i="27"/>
  <c r="D641" i="27"/>
  <c r="D648" i="27"/>
  <c r="D655" i="27"/>
  <c r="D662" i="27"/>
  <c r="D669" i="27"/>
  <c r="D676" i="27"/>
  <c r="D683" i="27"/>
  <c r="D690" i="27"/>
  <c r="D697" i="27"/>
  <c r="D704" i="27"/>
  <c r="D711" i="27"/>
  <c r="D718" i="27"/>
  <c r="D725" i="27"/>
  <c r="D19" i="27"/>
  <c r="D20" i="27"/>
  <c r="D21" i="27"/>
  <c r="D22" i="27"/>
  <c r="D29" i="27"/>
  <c r="D36" i="27"/>
  <c r="D43" i="27"/>
  <c r="D50" i="27"/>
  <c r="D57" i="27"/>
  <c r="D23" i="27"/>
  <c r="D30" i="27"/>
  <c r="D37" i="27"/>
  <c r="D44" i="27"/>
  <c r="D51" i="27"/>
  <c r="D58" i="27"/>
  <c r="D65" i="27"/>
  <c r="D72" i="27"/>
  <c r="D79" i="27"/>
  <c r="D86" i="27"/>
  <c r="D93" i="27"/>
  <c r="D100" i="27"/>
  <c r="D107" i="27"/>
  <c r="D114" i="27"/>
  <c r="D121" i="27"/>
  <c r="D128" i="27"/>
  <c r="D135" i="27"/>
  <c r="D142" i="27"/>
  <c r="D149" i="27"/>
  <c r="D156" i="27"/>
  <c r="D163" i="27"/>
  <c r="D170" i="27"/>
  <c r="D177" i="27"/>
  <c r="D184" i="27"/>
  <c r="D191" i="27"/>
  <c r="D198" i="27"/>
  <c r="D205" i="27"/>
  <c r="D212" i="27"/>
  <c r="D219" i="27"/>
  <c r="D226" i="27"/>
  <c r="D233" i="27"/>
  <c r="D240" i="27"/>
  <c r="D247" i="27"/>
  <c r="D254" i="27"/>
  <c r="D261" i="27"/>
  <c r="D268" i="27"/>
  <c r="D275" i="27"/>
  <c r="D282" i="27"/>
  <c r="D289" i="27"/>
  <c r="D296" i="27"/>
  <c r="D303" i="27"/>
  <c r="D310" i="27"/>
  <c r="D317" i="27"/>
  <c r="D324" i="27"/>
  <c r="D331" i="27"/>
  <c r="D338" i="27"/>
  <c r="D345" i="27"/>
  <c r="D352" i="27"/>
  <c r="D359" i="27"/>
  <c r="D366" i="27"/>
  <c r="D373" i="27"/>
  <c r="D380" i="27"/>
  <c r="D387" i="27"/>
  <c r="D394" i="27"/>
  <c r="D401" i="27"/>
  <c r="D408" i="27"/>
  <c r="D415" i="27"/>
  <c r="D422" i="27"/>
  <c r="D429" i="27"/>
  <c r="D436" i="27"/>
  <c r="D443" i="27"/>
  <c r="D450" i="27"/>
  <c r="D457" i="27"/>
  <c r="D464" i="27"/>
  <c r="D471" i="27"/>
  <c r="D478" i="27"/>
  <c r="D485" i="27"/>
  <c r="D492" i="27"/>
  <c r="D499" i="27"/>
  <c r="D506" i="27"/>
  <c r="D513" i="27"/>
  <c r="D520" i="27"/>
  <c r="D527" i="27"/>
  <c r="D534" i="27"/>
  <c r="D541" i="27"/>
  <c r="D548" i="27"/>
  <c r="D555" i="27"/>
  <c r="D562" i="27"/>
  <c r="D569" i="27"/>
  <c r="D576" i="27"/>
  <c r="D583" i="27"/>
  <c r="D590" i="27"/>
  <c r="D597" i="27"/>
  <c r="D604" i="27"/>
  <c r="D611" i="27"/>
  <c r="D618" i="27"/>
  <c r="D625" i="27"/>
  <c r="D632" i="27"/>
  <c r="D639" i="27"/>
  <c r="D646" i="27"/>
  <c r="D653" i="27"/>
  <c r="D660" i="27"/>
  <c r="D667" i="27"/>
  <c r="D674" i="27"/>
  <c r="D681" i="27"/>
  <c r="D688" i="27"/>
  <c r="D695" i="27"/>
  <c r="D702" i="27"/>
  <c r="D709" i="27"/>
  <c r="D716" i="27"/>
  <c r="D723" i="27"/>
  <c r="D730" i="27"/>
  <c r="D26" i="27"/>
  <c r="D33" i="27"/>
  <c r="D40" i="27"/>
  <c r="D47" i="27"/>
  <c r="D27" i="27"/>
  <c r="D34" i="27"/>
  <c r="D41" i="27"/>
  <c r="D48" i="27"/>
  <c r="D28" i="27"/>
  <c r="D35" i="27"/>
  <c r="D42" i="27"/>
  <c r="D49" i="27"/>
  <c r="D55" i="27"/>
  <c r="D62" i="27"/>
  <c r="D56" i="27"/>
  <c r="D63" i="27"/>
  <c r="D64" i="27"/>
  <c r="D71" i="27"/>
  <c r="D78" i="27"/>
  <c r="D85" i="27"/>
  <c r="D92" i="27"/>
  <c r="D99" i="27"/>
  <c r="D106" i="27"/>
  <c r="D113" i="27"/>
  <c r="D120" i="27"/>
  <c r="D127" i="27"/>
  <c r="D134" i="27"/>
  <c r="D141" i="27"/>
  <c r="D148" i="27"/>
  <c r="D155" i="27"/>
  <c r="D162" i="27"/>
  <c r="D169" i="27"/>
  <c r="D176" i="27"/>
  <c r="D183" i="27"/>
  <c r="D190" i="27"/>
  <c r="D197" i="27"/>
  <c r="D204" i="27"/>
  <c r="D211" i="27"/>
  <c r="D218" i="27"/>
  <c r="D225" i="27"/>
  <c r="D232" i="27"/>
  <c r="D239" i="27"/>
  <c r="D246" i="27"/>
  <c r="D253" i="27"/>
  <c r="D260" i="27"/>
  <c r="D267" i="27"/>
  <c r="D274" i="27"/>
  <c r="D281" i="27"/>
  <c r="D288" i="27"/>
  <c r="D295" i="27"/>
  <c r="D302" i="27"/>
  <c r="D309" i="27"/>
  <c r="D316" i="27"/>
  <c r="D323" i="27"/>
  <c r="D330" i="27"/>
  <c r="D337" i="27"/>
  <c r="D344" i="27"/>
  <c r="D351" i="27"/>
  <c r="D358" i="27"/>
  <c r="D365" i="27"/>
  <c r="D372" i="27"/>
  <c r="D379" i="27"/>
  <c r="D386" i="27"/>
  <c r="D393" i="27"/>
  <c r="D400" i="27"/>
  <c r="D407" i="27"/>
  <c r="D414" i="27"/>
  <c r="D421" i="27"/>
  <c r="D428" i="27"/>
  <c r="D435" i="27"/>
  <c r="D442" i="27"/>
  <c r="D449" i="27"/>
  <c r="D456" i="27"/>
  <c r="D463" i="27"/>
  <c r="D470" i="27"/>
  <c r="D477" i="27"/>
  <c r="D484" i="27"/>
  <c r="D491" i="27"/>
  <c r="D498" i="27"/>
  <c r="D505" i="27"/>
  <c r="D512" i="27"/>
  <c r="D519" i="27"/>
  <c r="D526" i="27"/>
  <c r="D533" i="27"/>
  <c r="D540" i="27"/>
  <c r="D547" i="27"/>
  <c r="D554" i="27"/>
  <c r="D561" i="27"/>
  <c r="D568" i="27"/>
  <c r="D575" i="27"/>
  <c r="D582" i="27"/>
  <c r="D589" i="27"/>
  <c r="D596" i="27"/>
  <c r="D603" i="27"/>
  <c r="D610" i="27"/>
  <c r="D617" i="27"/>
  <c r="D624" i="27"/>
  <c r="D631" i="27"/>
  <c r="D638" i="27"/>
  <c r="D645" i="27"/>
  <c r="D652" i="27"/>
  <c r="D659" i="27"/>
  <c r="D666" i="27"/>
  <c r="D673" i="27"/>
  <c r="D680" i="27"/>
  <c r="D687" i="27"/>
  <c r="D694" i="27"/>
  <c r="D701" i="27"/>
  <c r="D708" i="27"/>
  <c r="D715" i="27"/>
  <c r="D722" i="27"/>
  <c r="D729" i="27"/>
  <c r="D54" i="27"/>
  <c r="D61" i="27"/>
  <c r="D68" i="27"/>
  <c r="D75" i="27"/>
  <c r="D82" i="27"/>
  <c r="D89" i="27"/>
  <c r="D96" i="27"/>
  <c r="D103" i="27"/>
  <c r="D110" i="27"/>
  <c r="D117" i="27"/>
  <c r="D124" i="27"/>
  <c r="D131" i="27"/>
  <c r="D69" i="27"/>
  <c r="D76" i="27"/>
  <c r="D83" i="27"/>
  <c r="D90" i="27"/>
  <c r="D97" i="27"/>
  <c r="D104" i="27"/>
  <c r="D111" i="27"/>
  <c r="D118" i="27"/>
  <c r="D125" i="27"/>
  <c r="D132" i="27"/>
  <c r="D70" i="27"/>
  <c r="D77" i="27"/>
  <c r="D84" i="27"/>
  <c r="D91" i="27"/>
  <c r="D98" i="27"/>
  <c r="D105" i="27"/>
  <c r="D112" i="27"/>
  <c r="D119" i="27"/>
  <c r="D126" i="27"/>
  <c r="D133" i="27"/>
  <c r="D140" i="27"/>
  <c r="D147" i="27"/>
  <c r="D154" i="27"/>
  <c r="D161" i="27"/>
  <c r="D168" i="27"/>
  <c r="D175" i="27"/>
  <c r="D182" i="27"/>
  <c r="D189" i="27"/>
  <c r="D196" i="27"/>
  <c r="D203" i="27"/>
  <c r="D210" i="27"/>
  <c r="D217" i="27"/>
  <c r="D224" i="27"/>
  <c r="D231" i="27"/>
  <c r="D238" i="27"/>
  <c r="D245" i="27"/>
  <c r="D252" i="27"/>
  <c r="D259" i="27"/>
  <c r="D266" i="27"/>
  <c r="D273" i="27"/>
  <c r="D280" i="27"/>
  <c r="D287" i="27"/>
  <c r="D294" i="27"/>
  <c r="D301" i="27"/>
  <c r="D308" i="27"/>
  <c r="D315" i="27"/>
  <c r="D322" i="27"/>
  <c r="D329" i="27"/>
  <c r="D336" i="27"/>
  <c r="D343" i="27"/>
  <c r="D350" i="27"/>
  <c r="D357" i="27"/>
  <c r="D364" i="27"/>
  <c r="D371" i="27"/>
  <c r="D378" i="27"/>
  <c r="D385" i="27"/>
  <c r="D392" i="27"/>
  <c r="D399" i="27"/>
  <c r="D406" i="27"/>
  <c r="D413" i="27"/>
  <c r="D420" i="27"/>
  <c r="D427" i="27"/>
  <c r="D434" i="27"/>
  <c r="D441" i="27"/>
  <c r="D448" i="27"/>
  <c r="D455" i="27"/>
  <c r="D462" i="27"/>
  <c r="D469" i="27"/>
  <c r="D476" i="27"/>
  <c r="D483" i="27"/>
  <c r="D490" i="27"/>
  <c r="D497" i="27"/>
  <c r="D504" i="27"/>
  <c r="D511" i="27"/>
  <c r="D518" i="27"/>
  <c r="D525" i="27"/>
  <c r="D532" i="27"/>
  <c r="D539" i="27"/>
  <c r="D546" i="27"/>
  <c r="D553" i="27"/>
  <c r="D560" i="27"/>
  <c r="D567" i="27"/>
  <c r="D574" i="27"/>
  <c r="D581" i="27"/>
  <c r="D588" i="27"/>
  <c r="D595" i="27"/>
  <c r="D602" i="27"/>
  <c r="D609" i="27"/>
  <c r="D616" i="27"/>
  <c r="D623" i="27"/>
  <c r="D630" i="27"/>
  <c r="D637" i="27"/>
  <c r="D644" i="27"/>
  <c r="D651" i="27"/>
  <c r="D658" i="27"/>
  <c r="D665" i="27"/>
  <c r="D672" i="27"/>
  <c r="D679" i="27"/>
  <c r="D686" i="27"/>
  <c r="D693" i="27"/>
  <c r="D700" i="27"/>
  <c r="D707" i="27"/>
  <c r="D714" i="27"/>
  <c r="D721" i="27"/>
  <c r="D728" i="27"/>
  <c r="D139" i="27"/>
  <c r="D146" i="27"/>
  <c r="D153" i="27"/>
  <c r="D160" i="27"/>
  <c r="D167" i="27"/>
  <c r="D174" i="27"/>
  <c r="D181" i="27"/>
  <c r="D188" i="27"/>
  <c r="D195" i="27"/>
  <c r="D202" i="27"/>
  <c r="D209" i="27"/>
  <c r="D216" i="27"/>
  <c r="D223" i="27"/>
  <c r="D230" i="27"/>
  <c r="D237" i="27"/>
  <c r="D244" i="27"/>
  <c r="D251" i="27"/>
  <c r="D258" i="27"/>
  <c r="D265" i="27"/>
  <c r="D272" i="27"/>
  <c r="D279" i="27"/>
  <c r="D286" i="27"/>
  <c r="D293" i="27"/>
  <c r="D300" i="27"/>
  <c r="D307" i="27"/>
  <c r="D314" i="27"/>
  <c r="D321" i="27"/>
  <c r="D328" i="27"/>
  <c r="D335" i="27"/>
  <c r="D342" i="27"/>
  <c r="D349" i="27"/>
  <c r="D356" i="27"/>
  <c r="D363" i="27"/>
  <c r="D370" i="27"/>
  <c r="D377" i="27"/>
  <c r="D384" i="27"/>
  <c r="D391" i="27"/>
  <c r="D398" i="27"/>
  <c r="D405" i="27"/>
  <c r="D412" i="27"/>
  <c r="D419" i="27"/>
  <c r="D426" i="27"/>
  <c r="D433" i="27"/>
  <c r="D440" i="27"/>
  <c r="D447" i="27"/>
  <c r="D454" i="27"/>
  <c r="D461" i="27"/>
  <c r="D468" i="27"/>
  <c r="D475" i="27"/>
  <c r="D482" i="27"/>
  <c r="D489" i="27"/>
  <c r="D496" i="27"/>
  <c r="D503" i="27"/>
  <c r="D510" i="27"/>
  <c r="D517" i="27"/>
  <c r="D524" i="27"/>
  <c r="D531" i="27"/>
  <c r="D538" i="27"/>
  <c r="D545" i="27"/>
  <c r="D552" i="27"/>
  <c r="D559" i="27"/>
  <c r="D566" i="27"/>
  <c r="D573" i="27"/>
  <c r="D580" i="27"/>
  <c r="D587" i="27"/>
  <c r="D594" i="27"/>
  <c r="D601" i="27"/>
  <c r="D608" i="27"/>
  <c r="D615" i="27"/>
  <c r="D622" i="27"/>
  <c r="D629" i="27"/>
  <c r="D636" i="27"/>
  <c r="D643" i="27"/>
  <c r="D650" i="27"/>
  <c r="D657" i="27"/>
  <c r="D664" i="27"/>
  <c r="D671" i="27"/>
  <c r="D678" i="27"/>
  <c r="D685" i="27"/>
  <c r="D692" i="27"/>
  <c r="D699" i="27"/>
  <c r="D706" i="27"/>
  <c r="D713" i="27"/>
  <c r="D720" i="27"/>
  <c r="D727" i="27"/>
  <c r="D129" i="27"/>
  <c r="D136" i="27"/>
  <c r="D143" i="27"/>
  <c r="D150" i="27"/>
  <c r="D157" i="27"/>
  <c r="D164" i="27"/>
  <c r="D171" i="27"/>
  <c r="D178" i="27"/>
  <c r="D185" i="27"/>
  <c r="D192" i="27"/>
  <c r="D199" i="27"/>
  <c r="D206" i="27"/>
  <c r="D213" i="27"/>
  <c r="D220" i="27"/>
  <c r="D227" i="27"/>
  <c r="D234" i="27"/>
  <c r="D241" i="27"/>
  <c r="D248" i="27"/>
  <c r="D255" i="27"/>
  <c r="D262" i="27"/>
  <c r="D269" i="27"/>
  <c r="D276" i="27"/>
  <c r="D283" i="27"/>
  <c r="D290" i="27"/>
  <c r="D297" i="27"/>
  <c r="D304" i="27"/>
  <c r="D311" i="27"/>
  <c r="D318" i="27"/>
  <c r="D325" i="27"/>
  <c r="D332" i="27"/>
  <c r="D339" i="27"/>
  <c r="D346" i="27"/>
  <c r="D353" i="27"/>
  <c r="D360" i="27"/>
  <c r="D367" i="27"/>
  <c r="D374" i="27"/>
  <c r="D381" i="27"/>
  <c r="D388" i="27"/>
  <c r="D395" i="27"/>
  <c r="D402" i="27"/>
  <c r="D409" i="27"/>
  <c r="D416" i="27"/>
  <c r="D423" i="27"/>
  <c r="D430" i="27"/>
  <c r="D437" i="27"/>
  <c r="D444" i="27"/>
  <c r="D451" i="27"/>
  <c r="D458" i="27"/>
  <c r="D465" i="27"/>
  <c r="D472" i="27"/>
  <c r="D479" i="27"/>
  <c r="D486" i="27"/>
  <c r="D493" i="27"/>
  <c r="D500" i="27"/>
  <c r="D507" i="27"/>
  <c r="D514" i="27"/>
  <c r="D521" i="27"/>
  <c r="D528" i="27"/>
  <c r="D535" i="27"/>
  <c r="D542" i="27"/>
  <c r="D549" i="27"/>
  <c r="D556" i="27"/>
  <c r="D563" i="27"/>
  <c r="D570" i="27"/>
  <c r="D577" i="27"/>
  <c r="D584" i="27"/>
  <c r="D591" i="27"/>
  <c r="D598" i="27"/>
  <c r="D605" i="27"/>
  <c r="D612" i="27"/>
  <c r="D619" i="27"/>
  <c r="D626" i="27"/>
  <c r="D633" i="27"/>
  <c r="D640" i="27"/>
  <c r="D647" i="27"/>
  <c r="D654" i="27"/>
  <c r="D661" i="27"/>
  <c r="D668" i="27"/>
  <c r="D675" i="27"/>
  <c r="D682" i="27"/>
  <c r="D689" i="27"/>
  <c r="D696" i="27"/>
  <c r="D703" i="27"/>
  <c r="D710" i="27"/>
  <c r="D717" i="27"/>
  <c r="D724" i="27"/>
  <c r="D731" i="27"/>
  <c r="D138" i="27"/>
  <c r="D145" i="27"/>
  <c r="D152" i="27"/>
  <c r="D159" i="27"/>
  <c r="D166" i="27"/>
  <c r="D173" i="27"/>
  <c r="D180" i="27"/>
  <c r="D187" i="27"/>
  <c r="D194" i="27"/>
  <c r="D201" i="27"/>
  <c r="D208" i="27"/>
  <c r="D215" i="27"/>
  <c r="D222" i="27"/>
  <c r="D229" i="27"/>
  <c r="D236" i="27"/>
  <c r="D243" i="27"/>
  <c r="D250" i="27"/>
  <c r="D257" i="27"/>
  <c r="D264" i="27"/>
  <c r="D271" i="27"/>
  <c r="D278" i="27"/>
  <c r="D285" i="27"/>
  <c r="D292" i="27"/>
  <c r="D299" i="27"/>
  <c r="D306" i="27"/>
  <c r="D313" i="27"/>
  <c r="D320" i="27"/>
  <c r="D327" i="27"/>
  <c r="D334" i="27"/>
  <c r="D341" i="27"/>
  <c r="D348" i="27"/>
  <c r="D355" i="27"/>
  <c r="D362" i="27"/>
  <c r="D369" i="27"/>
  <c r="D376" i="27"/>
  <c r="D383" i="27"/>
  <c r="D390" i="27"/>
  <c r="D397" i="27"/>
  <c r="D404" i="27"/>
  <c r="D411" i="27"/>
  <c r="D418" i="27"/>
  <c r="D425" i="27"/>
  <c r="D432" i="27"/>
  <c r="D439" i="27"/>
  <c r="D446" i="27"/>
  <c r="D453" i="27"/>
  <c r="D460" i="27"/>
  <c r="D467" i="27"/>
  <c r="D474" i="27"/>
  <c r="D481" i="27"/>
  <c r="D488" i="27"/>
  <c r="D495" i="27"/>
  <c r="D502" i="27"/>
  <c r="D509" i="27"/>
  <c r="D516" i="27"/>
  <c r="D523" i="27"/>
  <c r="D530" i="27"/>
  <c r="D537" i="27"/>
  <c r="D544" i="27"/>
  <c r="D551" i="27"/>
  <c r="D558" i="27"/>
  <c r="D565" i="27"/>
  <c r="D572" i="27"/>
  <c r="D579" i="27"/>
  <c r="D586" i="27"/>
  <c r="D593" i="27"/>
  <c r="D600" i="27"/>
  <c r="D607" i="27"/>
  <c r="D614" i="27"/>
  <c r="D621" i="27"/>
  <c r="D628" i="27"/>
  <c r="D635" i="27"/>
  <c r="D642" i="27"/>
  <c r="D649" i="27"/>
  <c r="D656" i="27"/>
  <c r="D663" i="27"/>
  <c r="D670" i="27"/>
  <c r="D677" i="27"/>
  <c r="D684" i="27"/>
  <c r="D691" i="27"/>
  <c r="D698" i="27"/>
  <c r="D705" i="27"/>
  <c r="D712" i="27"/>
  <c r="D719" i="27"/>
  <c r="D726" i="27"/>
  <c r="E9" i="40"/>
  <c r="F9" i="40"/>
  <c r="G9" i="40"/>
  <c r="H9" i="40"/>
  <c r="I9" i="40"/>
  <c r="J9" i="40"/>
  <c r="K9" i="40"/>
  <c r="E10" i="28"/>
  <c r="F10" i="28"/>
  <c r="G10" i="28"/>
  <c r="H10" i="28"/>
  <c r="I10" i="28"/>
  <c r="J10" i="28"/>
  <c r="K10" i="28"/>
</calcChain>
</file>

<file path=xl/sharedStrings.xml><?xml version="1.0" encoding="utf-8"?>
<sst xmlns="http://schemas.openxmlformats.org/spreadsheetml/2006/main" count="808" uniqueCount="48">
  <si>
    <t>KPI</t>
  </si>
  <si>
    <t>OEE</t>
  </si>
  <si>
    <t>Unité</t>
  </si>
  <si>
    <t>SCM</t>
  </si>
  <si>
    <t>PROD</t>
  </si>
  <si>
    <t>Objectif</t>
  </si>
  <si>
    <t>% TPS DISPO</t>
  </si>
  <si>
    <t>Semaine</t>
  </si>
  <si>
    <t>Jour</t>
  </si>
  <si>
    <t>N°Jour</t>
  </si>
  <si>
    <t>N°Semaine</t>
  </si>
  <si>
    <t>N°mois</t>
  </si>
  <si>
    <t>Mardi</t>
  </si>
  <si>
    <t>Mercredi</t>
  </si>
  <si>
    <t>Jeudi</t>
  </si>
  <si>
    <t>Vendredi</t>
  </si>
  <si>
    <t>Samedi</t>
  </si>
  <si>
    <t>Dimanche</t>
  </si>
  <si>
    <t>Lundi</t>
  </si>
  <si>
    <t>Jour1</t>
  </si>
  <si>
    <t>N° Semaine</t>
  </si>
  <si>
    <t>Réalisation</t>
  </si>
  <si>
    <t>% MP</t>
  </si>
  <si>
    <t>S-1</t>
  </si>
  <si>
    <t>S</t>
  </si>
  <si>
    <t>N° ligne</t>
  </si>
  <si>
    <t>Code correspondance</t>
  </si>
  <si>
    <t>Kg/Hre/pers</t>
  </si>
  <si>
    <t>LIGNE 2</t>
  </si>
  <si>
    <t>en %</t>
  </si>
  <si>
    <t>UNITE</t>
  </si>
  <si>
    <t>LIGNE 1</t>
  </si>
  <si>
    <t>REALISATION</t>
  </si>
  <si>
    <t>OBJECTIF</t>
  </si>
  <si>
    <t>Kg/Hre/PERS</t>
  </si>
  <si>
    <t>EN %</t>
  </si>
  <si>
    <t>L1</t>
  </si>
  <si>
    <t>L2</t>
  </si>
  <si>
    <t>explication</t>
  </si>
  <si>
    <t>lundi</t>
  </si>
  <si>
    <t>mardi</t>
  </si>
  <si>
    <t>mercredi</t>
  </si>
  <si>
    <t>jeudi</t>
  </si>
  <si>
    <t>vendredi</t>
  </si>
  <si>
    <t xml:space="preserve"> </t>
  </si>
  <si>
    <t>cible total dechet en kg</t>
  </si>
  <si>
    <t>cible dechet a la journée en kg</t>
  </si>
  <si>
    <t>cible total decheten kg: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</si>
</sst>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5" formatCode="_-* #,##0.00\ _€_-;\-* #,##0.00\ _€_-;_-* &quot;-&quot;??\ _€_-;_-@_-"/>
    <numFmt numFmtId="166" formatCode="0.0%"/>
    <numFmt numFmtId="167" formatCode="0.0"/>
    <numFmt numFmtId="170" formatCode="[$-40C]d\-mmm;@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28"/>
      <color indexed="8"/>
      <name val="Calibri"/>
      <family val="2"/>
    </font>
    <font>
      <b/>
      <sz val="20"/>
      <color indexed="9"/>
      <name val="Calibri"/>
      <family val="2"/>
    </font>
    <font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20"/>
      <color indexed="17"/>
      <name val="Calibri"/>
      <family val="2"/>
    </font>
    <font>
      <b/>
      <sz val="28"/>
      <color indexed="9"/>
      <name val="Calibri"/>
      <family val="2"/>
    </font>
    <font>
      <b/>
      <sz val="20"/>
      <color indexed="56"/>
      <name val="Calibri"/>
      <family val="2"/>
    </font>
    <font>
      <sz val="18"/>
      <color indexed="8"/>
      <name val="Calibri"/>
      <family val="2"/>
    </font>
    <font>
      <b/>
      <sz val="20"/>
      <color indexed="10"/>
      <name val="Calibri"/>
      <family val="2"/>
    </font>
    <font>
      <i/>
      <sz val="22"/>
      <color indexed="8"/>
      <name val="Calibri"/>
      <family val="2"/>
    </font>
    <font>
      <b/>
      <i/>
      <sz val="24"/>
      <color indexed="8"/>
      <name val="Calibri"/>
      <family val="2"/>
    </font>
    <font>
      <i/>
      <sz val="24"/>
      <color indexed="8"/>
      <name val="Calibri"/>
      <family val="2"/>
    </font>
    <font>
      <i/>
      <sz val="24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rgb="FF92D050"/>
      <name val="Calibri"/>
      <family val="2"/>
      <scheme val="minor"/>
    </font>
    <font>
      <b/>
      <sz val="20"/>
      <color theme="1"/>
      <name val="Calibri"/>
      <family val="2"/>
    </font>
    <font>
      <i/>
      <sz val="24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26">
    <xf numFmtId="0" fontId="0" fillId="0" borderId="0" xfId="0"/>
    <xf numFmtId="0" fontId="4" fillId="0" borderId="1" xfId="2" applyFont="1" applyBorder="1" applyAlignment="1">
      <alignment horizontal="center"/>
    </xf>
    <xf numFmtId="0" fontId="5" fillId="0" borderId="0" xfId="2" applyFont="1"/>
    <xf numFmtId="0" fontId="5" fillId="0" borderId="1" xfId="2" applyFont="1" applyBorder="1"/>
    <xf numFmtId="0" fontId="5" fillId="0" borderId="1" xfId="2" applyFont="1" applyBorder="1" applyAlignment="1">
      <alignment horizontal="center"/>
    </xf>
    <xf numFmtId="14" fontId="5" fillId="0" borderId="2" xfId="2" applyNumberFormat="1" applyFont="1" applyBorder="1"/>
    <xf numFmtId="0" fontId="5" fillId="0" borderId="2" xfId="2" applyFont="1" applyBorder="1" applyAlignment="1">
      <alignment horizontal="center"/>
    </xf>
    <xf numFmtId="0" fontId="5" fillId="0" borderId="2" xfId="2" applyFont="1" applyBorder="1"/>
    <xf numFmtId="14" fontId="5" fillId="0" borderId="1" xfId="2" applyNumberFormat="1" applyFont="1" applyBorder="1" applyAlignment="1">
      <alignment horizontal="center"/>
    </xf>
    <xf numFmtId="0" fontId="6" fillId="0" borderId="0" xfId="0" applyFont="1"/>
    <xf numFmtId="0" fontId="7" fillId="2" borderId="3" xfId="0" applyFont="1" applyFill="1" applyBorder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6" fontId="8" fillId="0" borderId="5" xfId="0" applyNumberFormat="1" applyFont="1" applyBorder="1" applyAlignment="1">
      <alignment horizontal="center" vertical="center"/>
    </xf>
    <xf numFmtId="166" fontId="8" fillId="0" borderId="6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/>
    </xf>
    <xf numFmtId="166" fontId="8" fillId="0" borderId="8" xfId="0" applyNumberFormat="1" applyFont="1" applyBorder="1" applyAlignment="1">
      <alignment horizontal="center" vertical="center"/>
    </xf>
    <xf numFmtId="166" fontId="8" fillId="0" borderId="9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10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166" fontId="8" fillId="0" borderId="10" xfId="0" applyNumberFormat="1" applyFont="1" applyFill="1" applyBorder="1" applyAlignment="1">
      <alignment horizontal="center"/>
    </xf>
    <xf numFmtId="166" fontId="8" fillId="0" borderId="0" xfId="0" applyNumberFormat="1" applyFont="1" applyFill="1" applyBorder="1" applyAlignment="1">
      <alignment horizontal="center"/>
    </xf>
    <xf numFmtId="167" fontId="8" fillId="0" borderId="5" xfId="0" applyNumberFormat="1" applyFont="1" applyBorder="1" applyAlignment="1">
      <alignment horizontal="center" vertical="center"/>
    </xf>
    <xf numFmtId="167" fontId="8" fillId="0" borderId="6" xfId="0" applyNumberFormat="1" applyFont="1" applyBorder="1" applyAlignment="1">
      <alignment horizontal="center" vertical="center"/>
    </xf>
    <xf numFmtId="167" fontId="8" fillId="0" borderId="8" xfId="0" applyNumberFormat="1" applyFont="1" applyBorder="1" applyAlignment="1">
      <alignment horizontal="center" vertical="center"/>
    </xf>
    <xf numFmtId="167" fontId="8" fillId="0" borderId="9" xfId="0" applyNumberFormat="1" applyFont="1" applyBorder="1" applyAlignment="1">
      <alignment horizontal="center" vertical="center"/>
    </xf>
    <xf numFmtId="9" fontId="8" fillId="0" borderId="0" xfId="0" applyNumberFormat="1" applyFont="1" applyFill="1" applyBorder="1" applyAlignment="1">
      <alignment horizontal="center"/>
    </xf>
    <xf numFmtId="167" fontId="8" fillId="0" borderId="10" xfId="0" applyNumberFormat="1" applyFont="1" applyFill="1" applyBorder="1" applyAlignment="1">
      <alignment horizontal="center"/>
    </xf>
    <xf numFmtId="167" fontId="8" fillId="0" borderId="0" xfId="0" applyNumberFormat="1" applyFont="1" applyFill="1" applyBorder="1" applyAlignment="1">
      <alignment horizontal="center"/>
    </xf>
    <xf numFmtId="166" fontId="9" fillId="0" borderId="5" xfId="0" applyNumberFormat="1" applyFont="1" applyBorder="1" applyAlignment="1">
      <alignment horizontal="center" vertical="center"/>
    </xf>
    <xf numFmtId="166" fontId="9" fillId="0" borderId="8" xfId="0" applyNumberFormat="1" applyFont="1" applyBorder="1" applyAlignment="1">
      <alignment horizontal="center" vertical="center"/>
    </xf>
    <xf numFmtId="166" fontId="9" fillId="0" borderId="0" xfId="0" applyNumberFormat="1" applyFont="1" applyFill="1" applyBorder="1" applyAlignment="1">
      <alignment horizontal="center"/>
    </xf>
    <xf numFmtId="167" fontId="9" fillId="0" borderId="5" xfId="0" applyNumberFormat="1" applyFont="1" applyBorder="1" applyAlignment="1">
      <alignment horizontal="center" vertical="center"/>
    </xf>
    <xf numFmtId="167" fontId="9" fillId="0" borderId="8" xfId="0" applyNumberFormat="1" applyFont="1" applyBorder="1" applyAlignment="1">
      <alignment horizontal="center" vertical="center"/>
    </xf>
    <xf numFmtId="167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/>
    <xf numFmtId="0" fontId="12" fillId="2" borderId="3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70" fontId="13" fillId="0" borderId="14" xfId="0" applyNumberFormat="1" applyFont="1" applyBorder="1" applyAlignment="1">
      <alignment horizontal="center" vertical="center"/>
    </xf>
    <xf numFmtId="170" fontId="13" fillId="0" borderId="15" xfId="0" applyNumberFormat="1" applyFont="1" applyBorder="1" applyAlignment="1">
      <alignment horizontal="center" vertical="center"/>
    </xf>
    <xf numFmtId="170" fontId="13" fillId="0" borderId="16" xfId="0" applyNumberFormat="1" applyFont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1" fillId="2" borderId="0" xfId="0" applyFont="1" applyFill="1" applyAlignment="1"/>
    <xf numFmtId="0" fontId="4" fillId="0" borderId="1" xfId="2" applyFont="1" applyBorder="1"/>
    <xf numFmtId="0" fontId="14" fillId="2" borderId="3" xfId="0" applyFont="1" applyFill="1" applyBorder="1" applyAlignment="1">
      <alignment horizontal="center" vertical="center"/>
    </xf>
    <xf numFmtId="10" fontId="8" fillId="0" borderId="9" xfId="0" applyNumberFormat="1" applyFont="1" applyBorder="1" applyAlignment="1">
      <alignment horizontal="center" vertical="center"/>
    </xf>
    <xf numFmtId="10" fontId="8" fillId="0" borderId="6" xfId="0" applyNumberFormat="1" applyFont="1" applyBorder="1" applyAlignment="1">
      <alignment horizontal="center" vertical="center"/>
    </xf>
    <xf numFmtId="10" fontId="9" fillId="0" borderId="5" xfId="0" applyNumberFormat="1" applyFont="1" applyBorder="1" applyAlignment="1">
      <alignment horizontal="center" vertical="center"/>
    </xf>
    <xf numFmtId="10" fontId="8" fillId="0" borderId="5" xfId="0" applyNumberFormat="1" applyFont="1" applyBorder="1" applyAlignment="1">
      <alignment horizontal="center" vertical="center"/>
    </xf>
    <xf numFmtId="10" fontId="8" fillId="0" borderId="8" xfId="0" applyNumberFormat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/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70" fontId="13" fillId="0" borderId="0" xfId="0" applyNumberFormat="1" applyFont="1" applyFill="1" applyBorder="1" applyAlignment="1">
      <alignment horizontal="center" vertical="center"/>
    </xf>
    <xf numFmtId="10" fontId="8" fillId="0" borderId="0" xfId="3" applyNumberFormat="1" applyFont="1" applyFill="1" applyBorder="1" applyAlignment="1">
      <alignment horizontal="center" vertical="center"/>
    </xf>
    <xf numFmtId="166" fontId="8" fillId="0" borderId="0" xfId="0" applyNumberFormat="1" applyFont="1" applyFill="1" applyBorder="1" applyAlignment="1">
      <alignment horizontal="center" vertical="center"/>
    </xf>
    <xf numFmtId="10" fontId="8" fillId="3" borderId="6" xfId="3" applyNumberFormat="1" applyFont="1" applyFill="1" applyBorder="1" applyAlignment="1">
      <alignment horizontal="center" vertical="center"/>
    </xf>
    <xf numFmtId="2" fontId="8" fillId="3" borderId="6" xfId="3" applyNumberFormat="1" applyFont="1" applyFill="1" applyBorder="1" applyAlignment="1">
      <alignment horizontal="center" vertical="center"/>
    </xf>
    <xf numFmtId="0" fontId="11" fillId="2" borderId="17" xfId="0" applyFont="1" applyFill="1" applyBorder="1" applyAlignment="1"/>
    <xf numFmtId="0" fontId="11" fillId="2" borderId="18" xfId="0" applyFont="1" applyFill="1" applyBorder="1" applyAlignment="1"/>
    <xf numFmtId="0" fontId="11" fillId="2" borderId="19" xfId="0" applyFont="1" applyFill="1" applyBorder="1" applyAlignment="1"/>
    <xf numFmtId="0" fontId="7" fillId="2" borderId="2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22" fillId="0" borderId="0" xfId="0" applyFont="1"/>
    <xf numFmtId="0" fontId="0" fillId="0" borderId="0" xfId="0" applyFont="1"/>
    <xf numFmtId="0" fontId="3" fillId="0" borderId="0" xfId="0" applyFont="1" applyBorder="1" applyAlignment="1">
      <alignment horizontal="center"/>
    </xf>
    <xf numFmtId="0" fontId="0" fillId="0" borderId="0" xfId="0" applyBorder="1"/>
    <xf numFmtId="2" fontId="0" fillId="0" borderId="0" xfId="0" applyNumberFormat="1"/>
    <xf numFmtId="10" fontId="21" fillId="0" borderId="0" xfId="0" applyNumberFormat="1" applyFont="1"/>
    <xf numFmtId="14" fontId="0" fillId="0" borderId="0" xfId="0" applyNumberFormat="1" applyFont="1" applyAlignment="1">
      <alignment horizontal="right" vertical="center"/>
    </xf>
    <xf numFmtId="0" fontId="23" fillId="0" borderId="22" xfId="0" applyFont="1" applyBorder="1" applyAlignment="1">
      <alignment horizontal="right" vertical="center"/>
    </xf>
    <xf numFmtId="14" fontId="0" fillId="0" borderId="0" xfId="0" applyNumberFormat="1" applyFont="1" applyAlignment="1">
      <alignment horizontal="center" vertical="center" wrapText="1"/>
    </xf>
    <xf numFmtId="14" fontId="0" fillId="0" borderId="0" xfId="0" applyNumberFormat="1" applyFont="1" applyAlignment="1">
      <alignment horizontal="right" vertical="center" wrapText="1"/>
    </xf>
    <xf numFmtId="14" fontId="3" fillId="0" borderId="0" xfId="0" applyNumberFormat="1" applyFont="1" applyBorder="1" applyAlignment="1">
      <alignment horizontal="right" vertical="center" wrapText="1"/>
    </xf>
    <xf numFmtId="0" fontId="23" fillId="0" borderId="0" xfId="0" applyFont="1" applyBorder="1" applyAlignment="1">
      <alignment horizontal="center" vertical="center" wrapText="1"/>
    </xf>
    <xf numFmtId="14" fontId="21" fillId="0" borderId="0" xfId="0" applyNumberFormat="1" applyFont="1" applyAlignment="1">
      <alignment horizontal="right" vertical="center" wrapText="1"/>
    </xf>
    <xf numFmtId="14" fontId="24" fillId="0" borderId="0" xfId="0" applyNumberFormat="1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25" fillId="0" borderId="0" xfId="0" applyFont="1" applyBorder="1" applyAlignment="1">
      <alignment horizontal="center" vertical="center" wrapText="1"/>
    </xf>
    <xf numFmtId="14" fontId="23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16" fillId="0" borderId="2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2" fontId="17" fillId="4" borderId="23" xfId="0" applyNumberFormat="1" applyFont="1" applyFill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16" fillId="2" borderId="19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167" fontId="17" fillId="4" borderId="0" xfId="0" applyNumberFormat="1" applyFont="1" applyFill="1" applyBorder="1" applyAlignment="1">
      <alignment horizontal="center"/>
    </xf>
    <xf numFmtId="166" fontId="17" fillId="4" borderId="30" xfId="0" applyNumberFormat="1" applyFont="1" applyFill="1" applyBorder="1" applyAlignment="1">
      <alignment horizontal="center"/>
    </xf>
    <xf numFmtId="166" fontId="18" fillId="4" borderId="23" xfId="0" applyNumberFormat="1" applyFont="1" applyFill="1" applyBorder="1" applyAlignment="1">
      <alignment horizontal="center" vertical="center"/>
    </xf>
    <xf numFmtId="166" fontId="17" fillId="4" borderId="31" xfId="0" applyNumberFormat="1" applyFont="1" applyFill="1" applyBorder="1" applyAlignment="1">
      <alignment horizontal="center" vertical="center"/>
    </xf>
    <xf numFmtId="167" fontId="16" fillId="4" borderId="21" xfId="0" applyNumberFormat="1" applyFont="1" applyFill="1" applyBorder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2" fontId="9" fillId="0" borderId="0" xfId="0" applyNumberFormat="1" applyFont="1"/>
    <xf numFmtId="2" fontId="9" fillId="0" borderId="1" xfId="0" applyNumberFormat="1" applyFont="1" applyBorder="1"/>
    <xf numFmtId="10" fontId="8" fillId="0" borderId="0" xfId="0" applyNumberFormat="1" applyFont="1" applyAlignment="1">
      <alignment vertical="center"/>
    </xf>
    <xf numFmtId="2" fontId="9" fillId="3" borderId="1" xfId="0" applyNumberFormat="1" applyFont="1" applyFill="1" applyBorder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wrapText="1"/>
    </xf>
    <xf numFmtId="2" fontId="9" fillId="0" borderId="1" xfId="0" applyNumberFormat="1" applyFont="1" applyBorder="1" applyAlignment="1">
      <alignment wrapText="1"/>
    </xf>
    <xf numFmtId="2" fontId="26" fillId="5" borderId="1" xfId="0" applyNumberFormat="1" applyFont="1" applyFill="1" applyBorder="1" applyAlignment="1">
      <alignment vertical="center" wrapText="1"/>
    </xf>
    <xf numFmtId="0" fontId="16" fillId="0" borderId="32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10" fontId="17" fillId="4" borderId="11" xfId="0" applyNumberFormat="1" applyFont="1" applyFill="1" applyBorder="1" applyAlignment="1">
      <alignment vertical="center"/>
    </xf>
    <xf numFmtId="10" fontId="17" fillId="4" borderId="12" xfId="0" applyNumberFormat="1" applyFont="1" applyFill="1" applyBorder="1" applyAlignment="1">
      <alignment vertical="center"/>
    </xf>
    <xf numFmtId="10" fontId="17" fillId="4" borderId="13" xfId="0" applyNumberFormat="1" applyFont="1" applyFill="1" applyBorder="1" applyAlignment="1">
      <alignment vertical="center"/>
    </xf>
    <xf numFmtId="2" fontId="17" fillId="4" borderId="35" xfId="0" applyNumberFormat="1" applyFont="1" applyFill="1" applyBorder="1" applyAlignment="1">
      <alignment horizontal="center" vertical="center"/>
    </xf>
    <xf numFmtId="2" fontId="17" fillId="4" borderId="32" xfId="0" applyNumberFormat="1" applyFont="1" applyFill="1" applyBorder="1" applyAlignment="1">
      <alignment horizontal="center" vertical="center"/>
    </xf>
    <xf numFmtId="2" fontId="16" fillId="4" borderId="36" xfId="0" applyNumberFormat="1" applyFont="1" applyFill="1" applyBorder="1" applyAlignment="1">
      <alignment horizontal="center" vertical="center"/>
    </xf>
    <xf numFmtId="2" fontId="17" fillId="4" borderId="31" xfId="0" applyNumberFormat="1" applyFont="1" applyFill="1" applyBorder="1" applyAlignment="1">
      <alignment horizontal="center" vertical="center"/>
    </xf>
    <xf numFmtId="2" fontId="16" fillId="4" borderId="37" xfId="0" applyNumberFormat="1" applyFont="1" applyFill="1" applyBorder="1" applyAlignment="1">
      <alignment horizontal="center" vertical="center"/>
    </xf>
    <xf numFmtId="166" fontId="18" fillId="4" borderId="35" xfId="0" applyNumberFormat="1" applyFont="1" applyFill="1" applyBorder="1" applyAlignment="1">
      <alignment horizontal="center" vertical="center"/>
    </xf>
    <xf numFmtId="166" fontId="18" fillId="4" borderId="32" xfId="0" applyNumberFormat="1" applyFont="1" applyFill="1" applyBorder="1" applyAlignment="1">
      <alignment horizontal="center" vertical="center"/>
    </xf>
    <xf numFmtId="166" fontId="17" fillId="4" borderId="36" xfId="0" applyNumberFormat="1" applyFont="1" applyFill="1" applyBorder="1" applyAlignment="1">
      <alignment horizontal="center" vertical="center"/>
    </xf>
    <xf numFmtId="166" fontId="17" fillId="4" borderId="37" xfId="0" applyNumberFormat="1" applyFont="1" applyFill="1" applyBorder="1" applyAlignment="1">
      <alignment horizontal="center" vertical="center"/>
    </xf>
    <xf numFmtId="10" fontId="17" fillId="0" borderId="35" xfId="0" applyNumberFormat="1" applyFont="1" applyBorder="1" applyAlignment="1">
      <alignment horizontal="center" vertical="center"/>
    </xf>
    <xf numFmtId="10" fontId="17" fillId="0" borderId="32" xfId="0" applyNumberFormat="1" applyFont="1" applyBorder="1" applyAlignment="1">
      <alignment horizontal="center" vertical="center"/>
    </xf>
    <xf numFmtId="10" fontId="17" fillId="4" borderId="36" xfId="0" applyNumberFormat="1" applyFont="1" applyFill="1" applyBorder="1" applyAlignment="1">
      <alignment horizontal="center" vertical="center"/>
    </xf>
    <xf numFmtId="10" fontId="17" fillId="4" borderId="31" xfId="0" applyNumberFormat="1" applyFont="1" applyFill="1" applyBorder="1" applyAlignment="1">
      <alignment horizontal="center" vertical="center"/>
    </xf>
    <xf numFmtId="10" fontId="17" fillId="4" borderId="37" xfId="0" applyNumberFormat="1" applyFont="1" applyFill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167" fontId="17" fillId="4" borderId="36" xfId="0" applyNumberFormat="1" applyFont="1" applyFill="1" applyBorder="1" applyAlignment="1">
      <alignment horizontal="center" vertical="center"/>
    </xf>
    <xf numFmtId="167" fontId="17" fillId="4" borderId="31" xfId="0" applyNumberFormat="1" applyFont="1" applyFill="1" applyBorder="1" applyAlignment="1">
      <alignment horizontal="center" vertical="center"/>
    </xf>
    <xf numFmtId="167" fontId="17" fillId="4" borderId="37" xfId="0" applyNumberFormat="1" applyFont="1" applyFill="1" applyBorder="1" applyAlignment="1">
      <alignment horizontal="center" vertical="center"/>
    </xf>
    <xf numFmtId="2" fontId="17" fillId="0" borderId="36" xfId="0" applyNumberFormat="1" applyFont="1" applyBorder="1" applyAlignment="1">
      <alignment horizontal="center" vertical="center"/>
    </xf>
    <xf numFmtId="2" fontId="17" fillId="0" borderId="31" xfId="0" applyNumberFormat="1" applyFont="1" applyBorder="1" applyAlignment="1">
      <alignment horizontal="center" vertical="center"/>
    </xf>
    <xf numFmtId="2" fontId="17" fillId="0" borderId="37" xfId="0" applyNumberFormat="1" applyFont="1" applyBorder="1" applyAlignment="1">
      <alignment horizontal="center" vertical="center"/>
    </xf>
    <xf numFmtId="0" fontId="15" fillId="0" borderId="29" xfId="0" applyFont="1" applyFill="1" applyBorder="1" applyAlignment="1">
      <alignment horizontal="center"/>
    </xf>
    <xf numFmtId="166" fontId="17" fillId="4" borderId="39" xfId="0" applyNumberFormat="1" applyFont="1" applyFill="1" applyBorder="1" applyAlignment="1">
      <alignment horizontal="center"/>
    </xf>
    <xf numFmtId="166" fontId="17" fillId="4" borderId="40" xfId="0" applyNumberFormat="1" applyFont="1" applyFill="1" applyBorder="1" applyAlignment="1">
      <alignment horizontal="center"/>
    </xf>
    <xf numFmtId="10" fontId="17" fillId="0" borderId="2" xfId="0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170" fontId="17" fillId="0" borderId="36" xfId="0" applyNumberFormat="1" applyFont="1" applyBorder="1" applyAlignment="1">
      <alignment horizontal="center" vertical="center"/>
    </xf>
    <xf numFmtId="170" fontId="17" fillId="0" borderId="31" xfId="0" applyNumberFormat="1" applyFont="1" applyBorder="1" applyAlignment="1">
      <alignment horizontal="center" vertical="center"/>
    </xf>
    <xf numFmtId="170" fontId="17" fillId="0" borderId="37" xfId="0" applyNumberFormat="1" applyFont="1" applyBorder="1" applyAlignment="1">
      <alignment horizontal="center" vertical="center"/>
    </xf>
    <xf numFmtId="2" fontId="17" fillId="4" borderId="36" xfId="0" applyNumberFormat="1" applyFont="1" applyFill="1" applyBorder="1" applyAlignment="1">
      <alignment horizontal="center" vertical="center"/>
    </xf>
    <xf numFmtId="2" fontId="27" fillId="4" borderId="31" xfId="0" applyNumberFormat="1" applyFont="1" applyFill="1" applyBorder="1" applyAlignment="1">
      <alignment horizontal="center" vertical="center"/>
    </xf>
    <xf numFmtId="2" fontId="17" fillId="4" borderId="37" xfId="0" applyNumberFormat="1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/>
    <xf numFmtId="0" fontId="16" fillId="0" borderId="54" xfId="0" applyFont="1" applyBorder="1" applyAlignment="1">
      <alignment horizontal="center" vertical="center"/>
    </xf>
    <xf numFmtId="170" fontId="17" fillId="0" borderId="55" xfId="0" applyNumberFormat="1" applyFont="1" applyBorder="1" applyAlignment="1">
      <alignment horizontal="center" vertical="center"/>
    </xf>
    <xf numFmtId="0" fontId="16" fillId="2" borderId="33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6" fillId="0" borderId="56" xfId="0" applyFont="1" applyBorder="1" applyAlignment="1">
      <alignment horizontal="center" vertical="center"/>
    </xf>
    <xf numFmtId="170" fontId="17" fillId="0" borderId="57" xfId="0" applyNumberFormat="1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5" fillId="6" borderId="35" xfId="0" applyFont="1" applyFill="1" applyBorder="1" applyAlignment="1">
      <alignment horizontal="center" vertical="center"/>
    </xf>
    <xf numFmtId="0" fontId="15" fillId="6" borderId="49" xfId="0" applyFont="1" applyFill="1" applyBorder="1" applyAlignment="1">
      <alignment horizontal="center" vertical="center"/>
    </xf>
    <xf numFmtId="0" fontId="15" fillId="6" borderId="47" xfId="0" applyFont="1" applyFill="1" applyBorder="1" applyAlignment="1">
      <alignment horizontal="center" vertical="center"/>
    </xf>
    <xf numFmtId="0" fontId="15" fillId="6" borderId="32" xfId="0" applyFont="1" applyFill="1" applyBorder="1" applyAlignment="1">
      <alignment horizontal="center" vertical="center" wrapText="1"/>
    </xf>
    <xf numFmtId="0" fontId="15" fillId="6" borderId="50" xfId="0" applyFont="1" applyFill="1" applyBorder="1" applyAlignment="1">
      <alignment horizontal="center" vertical="center" wrapText="1"/>
    </xf>
    <xf numFmtId="0" fontId="15" fillId="6" borderId="48" xfId="0" applyFont="1" applyFill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6" borderId="35" xfId="0" applyFont="1" applyFill="1" applyBorder="1" applyAlignment="1">
      <alignment horizontal="center" vertical="center"/>
    </xf>
    <xf numFmtId="0" fontId="16" fillId="6" borderId="36" xfId="0" applyFont="1" applyFill="1" applyBorder="1" applyAlignment="1">
      <alignment horizontal="center" vertical="center"/>
    </xf>
    <xf numFmtId="0" fontId="16" fillId="6" borderId="32" xfId="0" applyFont="1" applyFill="1" applyBorder="1" applyAlignment="1">
      <alignment horizontal="center" vertical="center"/>
    </xf>
    <xf numFmtId="0" fontId="16" fillId="6" borderId="3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2" fontId="13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5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0" fillId="0" borderId="22" xfId="0" applyFont="1" applyFill="1" applyBorder="1" applyAlignment="1">
      <alignment horizontal="center" vertical="center" wrapText="1"/>
    </xf>
    <xf numFmtId="0" fontId="20" fillId="0" borderId="51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9" fillId="0" borderId="51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center" vertical="center"/>
    </xf>
    <xf numFmtId="0" fontId="17" fillId="6" borderId="52" xfId="0" applyFont="1" applyFill="1" applyBorder="1" applyAlignment="1">
      <alignment horizontal="center" vertical="center"/>
    </xf>
    <xf numFmtId="0" fontId="17" fillId="6" borderId="14" xfId="0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 wrapText="1"/>
    </xf>
    <xf numFmtId="0" fontId="17" fillId="6" borderId="53" xfId="0" applyFont="1" applyFill="1" applyBorder="1" applyAlignment="1">
      <alignment horizontal="center" vertical="center" wrapText="1"/>
    </xf>
    <xf numFmtId="0" fontId="17" fillId="6" borderId="16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7" fillId="6" borderId="32" xfId="0" applyFont="1" applyFill="1" applyBorder="1" applyAlignment="1">
      <alignment horizontal="center" vertical="center" wrapText="1"/>
    </xf>
    <xf numFmtId="0" fontId="17" fillId="6" borderId="37" xfId="0" applyFont="1" applyFill="1" applyBorder="1" applyAlignment="1">
      <alignment horizontal="center" vertical="center" wrapText="1"/>
    </xf>
    <xf numFmtId="0" fontId="17" fillId="6" borderId="35" xfId="0" applyFont="1" applyFill="1" applyBorder="1" applyAlignment="1">
      <alignment horizontal="center" vertical="center"/>
    </xf>
    <xf numFmtId="0" fontId="17" fillId="6" borderId="36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6">
    <cellStyle name="Milliers 2" xfId="1"/>
    <cellStyle name="Normal" xfId="0" builtinId="0"/>
    <cellStyle name="Normal 2" xfId="2"/>
    <cellStyle name="Pourcentage" xfId="3" builtinId="5"/>
    <cellStyle name="Pourcentage 2" xfId="4"/>
    <cellStyle name="Pourcentage 2 2" xfId="5"/>
  </cellStyles>
  <dxfs count="3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cques%20Renault\Desktop\Documents\Sauvegarde%20Hapi%20du%2031%20Mai\Fichiers%20de%20r&#233;f&#233;rence\Exploitation%20SC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cques%20Renault\Desktop\Documents\Sauvegarde%20Hapi%20du%2031%20Mai\Fichiers%20de%20r&#233;f&#233;rence\Exploit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s"/>
      <sheetName val="SCM prepa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s"/>
      <sheetName val="Exploitation SCM"/>
      <sheetName val="Description SCM"/>
      <sheetName val="Exploitation OEE"/>
      <sheetName val="Description OEE"/>
      <sheetName val="Consolidation PCO"/>
      <sheetName val="Consolidation OEE"/>
      <sheetName val="Consolidation PROD"/>
      <sheetName val="Consolidation SCM"/>
      <sheetName val="Graphiques Mois Ligne SCM"/>
      <sheetName val="Graphiques Mois Ligne OEE"/>
      <sheetName val="Graphiques Mois Ligne PROD"/>
      <sheetName val="Graphiques Semaines Ligne OEE"/>
      <sheetName val="Graphiques Semaines Ligne PRO"/>
      <sheetName val="Graphiques Semaines Ligne SCM"/>
      <sheetName val="Exploit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3"/>
  <sheetViews>
    <sheetView zoomScale="60" zoomScaleNormal="60" zoomScaleSheetLayoutView="50" zoomScalePageLayoutView="60" workbookViewId="0">
      <selection activeCell="K3" sqref="K3:K4"/>
    </sheetView>
  </sheetViews>
  <sheetFormatPr baseColWidth="10" defaultRowHeight="26.25" x14ac:dyDescent="0.4"/>
  <cols>
    <col min="1" max="1" width="11.42578125" style="11"/>
    <col min="2" max="2" width="13.7109375" style="11" customWidth="1"/>
    <col min="3" max="3" width="25.42578125" style="11" customWidth="1"/>
    <col min="4" max="4" width="17.28515625" style="11" customWidth="1"/>
    <col min="5" max="5" width="25.85546875" style="11" customWidth="1"/>
    <col min="6" max="6" width="26" style="11" customWidth="1"/>
    <col min="7" max="7" width="25.85546875" style="11" customWidth="1"/>
    <col min="8" max="8" width="26" style="11" customWidth="1"/>
    <col min="9" max="9" width="26.140625" style="11" customWidth="1"/>
    <col min="10" max="10" width="25.85546875" style="11" customWidth="1"/>
    <col min="11" max="11" width="17.7109375" style="40" customWidth="1"/>
    <col min="12" max="12" width="21" style="11" customWidth="1"/>
    <col min="13" max="13" width="29.5703125" style="11" customWidth="1"/>
    <col min="14" max="14" width="30" style="11" customWidth="1"/>
    <col min="15" max="17" width="29.5703125" style="11" customWidth="1"/>
    <col min="18" max="18" width="18.7109375" style="11" customWidth="1"/>
    <col min="19" max="19" width="20.7109375" style="11" customWidth="1"/>
    <col min="20" max="20" width="14.85546875" style="11" customWidth="1"/>
    <col min="21" max="21" width="19" style="11" customWidth="1"/>
    <col min="22" max="16384" width="11.42578125" style="11"/>
  </cols>
  <sheetData>
    <row r="1" spans="1:21" s="9" customFormat="1" ht="36" x14ac:dyDescent="0.55000000000000004">
      <c r="A1" s="71" t="s">
        <v>31</v>
      </c>
      <c r="B1" s="72"/>
      <c r="C1" s="72"/>
      <c r="D1" s="72"/>
      <c r="E1" s="72"/>
      <c r="F1" s="72"/>
      <c r="G1" s="72"/>
      <c r="H1" s="72"/>
      <c r="I1" s="72"/>
      <c r="J1" s="72"/>
      <c r="K1" s="73"/>
      <c r="M1" s="62"/>
      <c r="N1" s="62"/>
      <c r="O1" s="62"/>
      <c r="P1" s="62"/>
      <c r="Q1" s="62"/>
      <c r="R1" s="62"/>
      <c r="S1" s="62"/>
      <c r="T1" s="62"/>
      <c r="U1" s="62"/>
    </row>
    <row r="2" spans="1:21" ht="27" thickBot="1" x14ac:dyDescent="0.45">
      <c r="A2" s="74"/>
      <c r="B2" s="75"/>
      <c r="C2" s="61">
        <v>21</v>
      </c>
      <c r="D2" s="75"/>
      <c r="E2" s="76"/>
      <c r="F2" s="76"/>
      <c r="G2" s="76"/>
      <c r="H2" s="76"/>
      <c r="I2" s="76"/>
      <c r="J2" s="76"/>
      <c r="K2" s="77"/>
      <c r="M2" s="174" t="s">
        <v>38</v>
      </c>
      <c r="N2" s="174"/>
      <c r="O2" s="174"/>
      <c r="P2" s="174"/>
      <c r="Q2" s="174"/>
      <c r="R2" s="63"/>
      <c r="S2" s="63"/>
      <c r="T2" s="63"/>
      <c r="U2" s="64"/>
    </row>
    <row r="3" spans="1:21" s="12" customFormat="1" ht="25.5" customHeight="1" x14ac:dyDescent="0.25">
      <c r="A3" s="194" t="s">
        <v>0</v>
      </c>
      <c r="B3" s="196" t="s">
        <v>30</v>
      </c>
      <c r="C3" s="107"/>
      <c r="D3" s="192" t="s">
        <v>23</v>
      </c>
      <c r="E3" s="155" t="s">
        <v>18</v>
      </c>
      <c r="F3" s="96" t="s">
        <v>12</v>
      </c>
      <c r="G3" s="96" t="s">
        <v>13</v>
      </c>
      <c r="H3" s="96" t="s">
        <v>14</v>
      </c>
      <c r="I3" s="96" t="s">
        <v>15</v>
      </c>
      <c r="J3" s="124" t="s">
        <v>16</v>
      </c>
      <c r="K3" s="170" t="s">
        <v>24</v>
      </c>
      <c r="M3" s="175" t="s">
        <v>39</v>
      </c>
      <c r="N3" s="175" t="s">
        <v>40</v>
      </c>
      <c r="O3" s="175" t="s">
        <v>41</v>
      </c>
      <c r="P3" s="175" t="s">
        <v>42</v>
      </c>
      <c r="Q3" s="175" t="s">
        <v>43</v>
      </c>
      <c r="R3" s="65"/>
      <c r="S3" s="65"/>
      <c r="T3" s="65"/>
      <c r="U3" s="198"/>
    </row>
    <row r="4" spans="1:21" s="12" customFormat="1" ht="25.5" customHeight="1" thickBot="1" x14ac:dyDescent="0.3">
      <c r="A4" s="195"/>
      <c r="B4" s="197"/>
      <c r="C4" s="108"/>
      <c r="D4" s="193"/>
      <c r="E4" s="156">
        <f>VLOOKUP(C2,Tables!TAB_SEM,2,FALSE)</f>
        <v>43969</v>
      </c>
      <c r="F4" s="157">
        <f>E4+1</f>
        <v>43970</v>
      </c>
      <c r="G4" s="157">
        <f>F4+1</f>
        <v>43971</v>
      </c>
      <c r="H4" s="157">
        <f>G4+1</f>
        <v>43972</v>
      </c>
      <c r="I4" s="157">
        <f>H4+1</f>
        <v>43973</v>
      </c>
      <c r="J4" s="158">
        <f>I4+1</f>
        <v>43974</v>
      </c>
      <c r="K4" s="171"/>
      <c r="M4" s="175"/>
      <c r="N4" s="175"/>
      <c r="O4" s="175"/>
      <c r="P4" s="175"/>
      <c r="Q4" s="175"/>
      <c r="R4" s="66"/>
      <c r="S4" s="66"/>
      <c r="T4" s="66"/>
      <c r="U4" s="198"/>
    </row>
    <row r="5" spans="1:21" s="17" customFormat="1" ht="99" customHeight="1" thickBot="1" x14ac:dyDescent="0.3">
      <c r="A5" s="176" t="s">
        <v>1</v>
      </c>
      <c r="B5" s="179" t="s">
        <v>6</v>
      </c>
      <c r="C5" s="103" t="s">
        <v>32</v>
      </c>
      <c r="D5" s="139"/>
      <c r="E5" s="154"/>
      <c r="F5" s="154"/>
      <c r="G5" s="154"/>
      <c r="H5" s="154"/>
      <c r="I5" s="154"/>
      <c r="J5" s="154"/>
      <c r="K5" s="140"/>
      <c r="M5" s="199"/>
      <c r="N5" s="200"/>
      <c r="O5" s="172"/>
      <c r="P5" s="172"/>
      <c r="Q5" s="172"/>
      <c r="R5" s="67"/>
      <c r="S5" s="67"/>
      <c r="T5" s="67"/>
      <c r="U5" s="67"/>
    </row>
    <row r="6" spans="1:21" s="17" customFormat="1" ht="112.5" customHeight="1" thickBot="1" x14ac:dyDescent="0.3">
      <c r="A6" s="178"/>
      <c r="B6" s="181"/>
      <c r="C6" s="104" t="s">
        <v>33</v>
      </c>
      <c r="D6" s="141">
        <v>0.93500000000000005</v>
      </c>
      <c r="E6" s="142">
        <v>0.93500000000000005</v>
      </c>
      <c r="F6" s="142">
        <v>0.93500000000000005</v>
      </c>
      <c r="G6" s="142">
        <v>0.93500000000000005</v>
      </c>
      <c r="H6" s="142">
        <v>0.93500000000000005</v>
      </c>
      <c r="I6" s="142">
        <v>0.93500000000000005</v>
      </c>
      <c r="J6" s="142">
        <v>0.93500000000000005</v>
      </c>
      <c r="K6" s="143">
        <v>0.93500000000000005</v>
      </c>
      <c r="M6" s="199"/>
      <c r="N6" s="200"/>
      <c r="O6" s="172"/>
      <c r="P6" s="172"/>
      <c r="Q6" s="172"/>
      <c r="R6" s="68"/>
      <c r="S6" s="68"/>
      <c r="T6" s="68"/>
      <c r="U6" s="68"/>
    </row>
    <row r="7" spans="1:21" ht="91.5" customHeight="1" thickBot="1" x14ac:dyDescent="0.45">
      <c r="A7" s="176" t="s">
        <v>4</v>
      </c>
      <c r="B7" s="179" t="s">
        <v>34</v>
      </c>
      <c r="C7" s="144" t="s">
        <v>32</v>
      </c>
      <c r="D7" s="130"/>
      <c r="E7" s="100"/>
      <c r="F7" s="100"/>
      <c r="G7" s="100"/>
      <c r="H7" s="100"/>
      <c r="I7" s="100"/>
      <c r="J7" s="100"/>
      <c r="K7" s="131"/>
      <c r="M7" s="172"/>
      <c r="N7" s="172"/>
      <c r="O7" s="172"/>
      <c r="P7" s="172"/>
      <c r="Q7" s="172"/>
    </row>
    <row r="8" spans="1:21" s="17" customFormat="1" ht="54.75" customHeight="1" thickBot="1" x14ac:dyDescent="0.45">
      <c r="A8" s="177"/>
      <c r="B8" s="180"/>
      <c r="C8" s="144" t="s">
        <v>33</v>
      </c>
      <c r="D8" s="145"/>
      <c r="E8" s="133"/>
      <c r="F8" s="133"/>
      <c r="G8" s="133"/>
      <c r="H8" s="133"/>
      <c r="I8" s="133"/>
      <c r="J8" s="146"/>
      <c r="K8" s="147"/>
      <c r="M8" s="172"/>
      <c r="N8" s="172"/>
      <c r="O8" s="172"/>
      <c r="P8" s="172"/>
      <c r="Q8" s="172"/>
      <c r="R8" s="11"/>
      <c r="S8" s="11"/>
      <c r="T8" s="11"/>
      <c r="U8" s="11"/>
    </row>
    <row r="9" spans="1:21" s="17" customFormat="1" ht="19.5" hidden="1" customHeight="1" thickBot="1" x14ac:dyDescent="0.55000000000000004">
      <c r="A9" s="177"/>
      <c r="B9" s="180"/>
      <c r="C9" s="106"/>
      <c r="D9" s="113"/>
      <c r="E9" s="109"/>
      <c r="F9" s="109"/>
      <c r="G9" s="109"/>
      <c r="H9" s="109"/>
      <c r="I9" s="109"/>
      <c r="J9" s="109"/>
      <c r="K9" s="113"/>
      <c r="M9" s="172"/>
      <c r="N9" s="172"/>
      <c r="O9" s="172"/>
      <c r="P9" s="172"/>
      <c r="Q9" s="172"/>
      <c r="R9" s="11"/>
      <c r="S9" s="11"/>
      <c r="T9" s="11"/>
      <c r="U9" s="11"/>
    </row>
    <row r="10" spans="1:21" s="17" customFormat="1" ht="54.75" customHeight="1" thickBot="1" x14ac:dyDescent="0.55000000000000004">
      <c r="A10" s="178"/>
      <c r="B10" s="181"/>
      <c r="C10" s="151" t="s">
        <v>35</v>
      </c>
      <c r="D10" s="152" t="e">
        <f>D7/D8</f>
        <v>#DIV/0!</v>
      </c>
      <c r="E10" s="110" t="e">
        <f>E7/E8</f>
        <v>#DIV/0!</v>
      </c>
      <c r="F10" s="110" t="e">
        <f t="shared" ref="F10:K10" si="0">F7/F8</f>
        <v>#DIV/0!</v>
      </c>
      <c r="G10" s="110" t="e">
        <f t="shared" si="0"/>
        <v>#DIV/0!</v>
      </c>
      <c r="H10" s="110" t="e">
        <f t="shared" si="0"/>
        <v>#DIV/0!</v>
      </c>
      <c r="I10" s="110" t="e">
        <f t="shared" si="0"/>
        <v>#DIV/0!</v>
      </c>
      <c r="J10" s="110" t="e">
        <f t="shared" si="0"/>
        <v>#DIV/0!</v>
      </c>
      <c r="K10" s="153" t="e">
        <f t="shared" si="0"/>
        <v>#DIV/0!</v>
      </c>
      <c r="M10" s="172"/>
      <c r="N10" s="172"/>
      <c r="O10" s="172"/>
      <c r="P10" s="172"/>
      <c r="Q10" s="172"/>
      <c r="R10" s="11"/>
      <c r="S10" s="11"/>
      <c r="T10" s="11"/>
      <c r="U10" s="11"/>
    </row>
    <row r="11" spans="1:21" ht="81" customHeight="1" thickBot="1" x14ac:dyDescent="0.6">
      <c r="A11" s="176" t="s">
        <v>3</v>
      </c>
      <c r="B11" s="179" t="s">
        <v>22</v>
      </c>
      <c r="C11" s="103" t="s">
        <v>32</v>
      </c>
      <c r="D11" s="130"/>
      <c r="E11" s="100"/>
      <c r="F11" s="100"/>
      <c r="G11" s="100"/>
      <c r="H11" s="100"/>
      <c r="I11" s="100"/>
      <c r="J11" s="100"/>
      <c r="K11" s="131"/>
      <c r="M11" s="173"/>
      <c r="N11" s="173"/>
      <c r="O11" s="173"/>
      <c r="P11" s="173"/>
      <c r="Q11" s="173"/>
      <c r="R11" s="9"/>
      <c r="S11" s="9"/>
      <c r="T11" s="9"/>
      <c r="U11" s="9"/>
    </row>
    <row r="12" spans="1:21" s="17" customFormat="1" ht="86.25" customHeight="1" thickBot="1" x14ac:dyDescent="0.45">
      <c r="A12" s="177"/>
      <c r="B12" s="180"/>
      <c r="C12" s="105" t="s">
        <v>33</v>
      </c>
      <c r="D12" s="148"/>
      <c r="E12" s="149"/>
      <c r="F12" s="149"/>
      <c r="G12" s="133"/>
      <c r="H12" s="149"/>
      <c r="I12" s="149"/>
      <c r="J12" s="149"/>
      <c r="K12" s="150"/>
      <c r="M12" s="173"/>
      <c r="N12" s="173"/>
      <c r="O12" s="173"/>
      <c r="P12" s="173"/>
      <c r="Q12" s="173"/>
      <c r="R12" s="11"/>
      <c r="S12" s="115" t="s">
        <v>45</v>
      </c>
      <c r="T12" s="11"/>
      <c r="U12" s="11"/>
    </row>
    <row r="13" spans="1:21" ht="9" hidden="1" customHeight="1" x14ac:dyDescent="0.4">
      <c r="M13" s="12"/>
      <c r="N13" s="12"/>
      <c r="O13" s="12"/>
      <c r="P13" s="12"/>
      <c r="Q13" s="12"/>
      <c r="R13" s="12"/>
      <c r="S13" s="12"/>
      <c r="T13" s="12"/>
      <c r="U13" s="12"/>
    </row>
    <row r="14" spans="1:21" ht="27" hidden="1" thickBot="1" x14ac:dyDescent="0.45">
      <c r="A14" s="10"/>
      <c r="B14" s="10"/>
      <c r="C14" s="13"/>
      <c r="D14" s="10"/>
      <c r="E14" s="41"/>
      <c r="F14" s="41"/>
      <c r="G14" s="41"/>
      <c r="H14" s="41"/>
      <c r="I14" s="41"/>
      <c r="J14" s="41"/>
      <c r="K14" s="52"/>
      <c r="M14" s="17"/>
      <c r="N14" s="17"/>
      <c r="O14" s="17"/>
      <c r="P14" s="17"/>
      <c r="Q14" s="17"/>
      <c r="R14" s="17"/>
      <c r="S14" s="17"/>
      <c r="T14" s="17"/>
      <c r="U14" s="17"/>
    </row>
    <row r="15" spans="1:21" s="9" customFormat="1" ht="36" hidden="1" customHeight="1" x14ac:dyDescent="0.55000000000000004">
      <c r="A15" s="182"/>
      <c r="B15" s="184"/>
      <c r="C15" s="48"/>
      <c r="D15" s="190"/>
      <c r="E15" s="42"/>
      <c r="F15" s="43"/>
      <c r="G15" s="43"/>
      <c r="H15" s="43"/>
      <c r="I15" s="43"/>
      <c r="J15" s="44"/>
      <c r="K15" s="190"/>
      <c r="M15" s="17"/>
      <c r="N15" s="17"/>
      <c r="O15" s="17"/>
      <c r="P15" s="17"/>
      <c r="Q15" s="17"/>
      <c r="R15" s="17"/>
      <c r="S15" s="17"/>
      <c r="T15" s="17"/>
      <c r="U15" s="17"/>
    </row>
    <row r="16" spans="1:21" ht="27" hidden="1" customHeight="1" thickBot="1" x14ac:dyDescent="0.45">
      <c r="A16" s="183"/>
      <c r="B16" s="185"/>
      <c r="C16" s="49"/>
      <c r="D16" s="191"/>
      <c r="E16" s="45"/>
      <c r="F16" s="46"/>
      <c r="G16" s="45"/>
      <c r="H16" s="46"/>
      <c r="I16" s="45"/>
      <c r="J16" s="46"/>
      <c r="K16" s="191"/>
    </row>
    <row r="17" spans="1:21" s="12" customFormat="1" ht="25.5" hidden="1" customHeight="1" x14ac:dyDescent="0.25">
      <c r="A17" s="186"/>
      <c r="B17" s="188"/>
      <c r="C17" s="14"/>
      <c r="D17" s="15"/>
      <c r="E17" s="54"/>
      <c r="F17" s="54"/>
      <c r="G17" s="54"/>
      <c r="H17" s="54"/>
      <c r="I17" s="54"/>
      <c r="J17" s="16"/>
      <c r="K17" s="55"/>
      <c r="M17" s="17"/>
      <c r="N17" s="17"/>
      <c r="O17" s="17"/>
      <c r="P17" s="17"/>
      <c r="Q17" s="17"/>
      <c r="R17" s="17"/>
      <c r="S17" s="17"/>
      <c r="T17" s="17"/>
      <c r="U17" s="17"/>
    </row>
    <row r="18" spans="1:21" s="12" customFormat="1" ht="25.5" hidden="1" customHeight="1" thickBot="1" x14ac:dyDescent="0.3">
      <c r="A18" s="187"/>
      <c r="B18" s="189"/>
      <c r="C18" s="18"/>
      <c r="D18" s="19"/>
      <c r="E18" s="20"/>
      <c r="F18" s="20"/>
      <c r="G18" s="20"/>
      <c r="H18" s="20"/>
      <c r="I18" s="20"/>
      <c r="J18" s="20"/>
      <c r="K18" s="34"/>
      <c r="M18" s="17"/>
      <c r="N18" s="17"/>
      <c r="O18" s="17"/>
      <c r="P18" s="17"/>
      <c r="Q18" s="17"/>
      <c r="R18" s="17"/>
      <c r="S18" s="17"/>
      <c r="T18" s="17"/>
      <c r="U18" s="17"/>
    </row>
    <row r="19" spans="1:21" s="17" customFormat="1" ht="63.75" hidden="1" customHeight="1" x14ac:dyDescent="0.4">
      <c r="A19" s="21"/>
      <c r="B19" s="22"/>
      <c r="C19" s="23"/>
      <c r="D19" s="24"/>
      <c r="E19" s="25"/>
      <c r="F19" s="25"/>
      <c r="G19" s="25"/>
      <c r="H19" s="25"/>
      <c r="I19" s="25"/>
      <c r="J19" s="25"/>
      <c r="K19" s="35"/>
      <c r="M19" s="11"/>
      <c r="N19" s="11"/>
      <c r="O19" s="11"/>
      <c r="P19" s="11"/>
      <c r="Q19" s="11"/>
      <c r="R19" s="11"/>
      <c r="S19" s="11"/>
      <c r="T19" s="11"/>
      <c r="U19" s="11"/>
    </row>
    <row r="20" spans="1:21" s="17" customFormat="1" ht="30.75" hidden="1" customHeight="1" thickBot="1" x14ac:dyDescent="0.3">
      <c r="A20" s="186"/>
      <c r="B20" s="188"/>
      <c r="C20" s="14"/>
      <c r="D20" s="26"/>
      <c r="E20" s="27"/>
      <c r="F20" s="27"/>
      <c r="G20" s="27"/>
      <c r="H20" s="27"/>
      <c r="I20" s="27"/>
      <c r="J20" s="27"/>
      <c r="K20" s="36"/>
    </row>
    <row r="21" spans="1:21" ht="6.75" hidden="1" customHeight="1" thickBot="1" x14ac:dyDescent="0.45">
      <c r="A21" s="187"/>
      <c r="B21" s="189"/>
      <c r="C21" s="18"/>
      <c r="D21" s="28"/>
      <c r="E21" s="29"/>
      <c r="F21" s="29"/>
      <c r="G21" s="29"/>
      <c r="H21" s="29"/>
      <c r="I21" s="29"/>
      <c r="J21" s="29"/>
      <c r="K21" s="37"/>
      <c r="M21" s="17"/>
      <c r="N21" s="17"/>
      <c r="O21" s="17"/>
      <c r="P21" s="17"/>
      <c r="Q21" s="17"/>
      <c r="R21" s="17"/>
      <c r="S21" s="17"/>
      <c r="T21" s="17"/>
      <c r="U21" s="17"/>
    </row>
    <row r="22" spans="1:21" s="17" customFormat="1" ht="63.75" hidden="1" customHeight="1" x14ac:dyDescent="0.4">
      <c r="A22" s="21"/>
      <c r="B22" s="30"/>
      <c r="C22" s="23"/>
      <c r="D22" s="31"/>
      <c r="E22" s="32"/>
      <c r="F22" s="32"/>
      <c r="G22" s="32"/>
      <c r="H22" s="32"/>
      <c r="I22" s="32"/>
      <c r="J22" s="32"/>
      <c r="K22" s="38"/>
      <c r="M22" s="11"/>
      <c r="N22" s="11"/>
      <c r="O22" s="11"/>
      <c r="P22" s="11"/>
      <c r="Q22" s="11"/>
      <c r="R22" s="11"/>
      <c r="S22" s="11"/>
      <c r="T22" s="11"/>
      <c r="U22" s="11"/>
    </row>
    <row r="23" spans="1:21" s="17" customFormat="1" ht="30.75" hidden="1" customHeight="1" thickBot="1" x14ac:dyDescent="0.6">
      <c r="A23" s="186"/>
      <c r="B23" s="188"/>
      <c r="C23" s="14"/>
      <c r="D23" s="56"/>
      <c r="E23" s="16"/>
      <c r="F23" s="16"/>
      <c r="G23" s="16"/>
      <c r="H23" s="16"/>
      <c r="I23" s="16"/>
      <c r="J23" s="54"/>
      <c r="K23" s="16"/>
      <c r="M23" s="9"/>
      <c r="N23" s="9"/>
      <c r="O23" s="9"/>
      <c r="P23" s="9"/>
      <c r="Q23" s="9"/>
      <c r="R23" s="9"/>
      <c r="S23" s="9"/>
      <c r="T23" s="9"/>
      <c r="U23" s="9"/>
    </row>
    <row r="24" spans="1:21" ht="6" hidden="1" customHeight="1" thickBot="1" x14ac:dyDescent="0.45">
      <c r="A24" s="187"/>
      <c r="B24" s="189"/>
      <c r="C24" s="18"/>
      <c r="D24" s="57"/>
      <c r="E24" s="53"/>
      <c r="F24" s="53"/>
      <c r="G24" s="53"/>
      <c r="H24" s="53"/>
      <c r="I24" s="53"/>
      <c r="J24" s="53"/>
      <c r="K24" s="55"/>
    </row>
    <row r="25" spans="1:21" s="17" customFormat="1" ht="63.75" hidden="1" customHeight="1" thickBot="1" x14ac:dyDescent="0.4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40"/>
      <c r="M25" s="12"/>
      <c r="N25" s="12"/>
      <c r="O25" s="12"/>
      <c r="P25" s="12"/>
      <c r="Q25" s="12"/>
      <c r="R25" s="12"/>
      <c r="S25" s="12"/>
      <c r="T25" s="12"/>
      <c r="U25" s="12"/>
    </row>
    <row r="26" spans="1:21" s="17" customFormat="1" ht="30.75" hidden="1" customHeight="1" thickBot="1" x14ac:dyDescent="0.6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M26" s="12"/>
      <c r="N26" s="12"/>
      <c r="O26" s="12"/>
      <c r="P26" s="12"/>
      <c r="Q26" s="12"/>
      <c r="R26" s="12"/>
      <c r="S26" s="12"/>
      <c r="T26" s="12"/>
      <c r="U26" s="12"/>
    </row>
    <row r="27" spans="1:21" ht="27" hidden="1" thickBot="1" x14ac:dyDescent="0.45">
      <c r="A27" s="10"/>
      <c r="B27" s="10"/>
      <c r="C27" s="13"/>
      <c r="D27" s="10"/>
      <c r="E27" s="41"/>
      <c r="F27" s="41"/>
      <c r="G27" s="41"/>
      <c r="H27" s="41"/>
      <c r="I27" s="41"/>
      <c r="J27" s="41"/>
      <c r="K27" s="52"/>
      <c r="M27" s="17"/>
      <c r="N27" s="17"/>
      <c r="O27" s="17"/>
      <c r="P27" s="17"/>
      <c r="Q27" s="17"/>
      <c r="R27" s="17"/>
      <c r="S27" s="17"/>
      <c r="T27" s="17"/>
      <c r="U27" s="17"/>
    </row>
    <row r="28" spans="1:21" s="9" customFormat="1" ht="36" hidden="1" x14ac:dyDescent="0.55000000000000004">
      <c r="A28" s="182"/>
      <c r="B28" s="184"/>
      <c r="C28" s="48"/>
      <c r="D28" s="190"/>
      <c r="E28" s="42"/>
      <c r="F28" s="43"/>
      <c r="G28" s="43"/>
      <c r="H28" s="43"/>
      <c r="I28" s="43"/>
      <c r="J28" s="44"/>
      <c r="K28" s="190"/>
      <c r="M28" s="17"/>
      <c r="N28" s="17"/>
      <c r="O28" s="17"/>
      <c r="P28" s="17"/>
      <c r="Q28" s="17"/>
      <c r="R28" s="17"/>
      <c r="S28" s="17"/>
      <c r="T28" s="17"/>
      <c r="U28" s="17"/>
    </row>
    <row r="29" spans="1:21" ht="27" hidden="1" thickBot="1" x14ac:dyDescent="0.45">
      <c r="A29" s="183"/>
      <c r="B29" s="185"/>
      <c r="C29" s="49"/>
      <c r="D29" s="191"/>
      <c r="E29" s="45"/>
      <c r="F29" s="46"/>
      <c r="G29" s="45"/>
      <c r="H29" s="46"/>
      <c r="I29" s="45"/>
      <c r="J29" s="45"/>
      <c r="K29" s="191"/>
    </row>
    <row r="30" spans="1:21" s="12" customFormat="1" ht="25.5" hidden="1" customHeight="1" x14ac:dyDescent="0.25">
      <c r="A30" s="186"/>
      <c r="B30" s="188"/>
      <c r="C30" s="14"/>
      <c r="D30" s="15"/>
      <c r="E30" s="16"/>
      <c r="F30" s="16"/>
      <c r="G30" s="16"/>
      <c r="H30" s="16"/>
      <c r="I30" s="16"/>
      <c r="J30" s="16"/>
      <c r="K30" s="33"/>
      <c r="M30" s="17"/>
      <c r="N30" s="17"/>
      <c r="O30" s="17"/>
      <c r="P30" s="17"/>
      <c r="Q30" s="17"/>
      <c r="R30" s="17"/>
      <c r="S30" s="17"/>
      <c r="T30" s="17"/>
      <c r="U30" s="17"/>
    </row>
    <row r="31" spans="1:21" s="12" customFormat="1" ht="25.5" hidden="1" customHeight="1" thickBot="1" x14ac:dyDescent="0.3">
      <c r="A31" s="187"/>
      <c r="B31" s="189"/>
      <c r="C31" s="18"/>
      <c r="D31" s="19"/>
      <c r="E31" s="20"/>
      <c r="F31" s="20"/>
      <c r="G31" s="20"/>
      <c r="H31" s="20"/>
      <c r="I31" s="20"/>
      <c r="J31" s="20"/>
      <c r="K31" s="34"/>
      <c r="M31" s="17"/>
      <c r="N31" s="17"/>
      <c r="O31" s="17"/>
      <c r="P31" s="17"/>
      <c r="Q31" s="17"/>
      <c r="R31" s="17"/>
      <c r="S31" s="17"/>
      <c r="T31" s="17"/>
      <c r="U31" s="17"/>
    </row>
    <row r="32" spans="1:21" s="17" customFormat="1" ht="63.75" hidden="1" customHeight="1" x14ac:dyDescent="0.4">
      <c r="A32" s="21"/>
      <c r="B32" s="22"/>
      <c r="C32" s="23"/>
      <c r="D32" s="24"/>
      <c r="E32" s="25"/>
      <c r="F32" s="25"/>
      <c r="G32" s="25"/>
      <c r="H32" s="25"/>
      <c r="I32" s="25"/>
      <c r="J32" s="25"/>
      <c r="K32" s="35"/>
      <c r="M32" s="11"/>
      <c r="N32" s="11"/>
      <c r="O32" s="11"/>
      <c r="P32" s="11"/>
      <c r="Q32" s="11"/>
      <c r="R32" s="11"/>
      <c r="S32" s="11"/>
      <c r="T32" s="11"/>
      <c r="U32" s="11"/>
    </row>
    <row r="33" spans="1:21" s="17" customFormat="1" ht="30.75" hidden="1" customHeight="1" thickBot="1" x14ac:dyDescent="0.3">
      <c r="A33" s="186"/>
      <c r="B33" s="188"/>
      <c r="C33" s="14"/>
      <c r="D33" s="26"/>
      <c r="E33" s="27"/>
      <c r="F33" s="27"/>
      <c r="G33" s="27"/>
      <c r="H33" s="27"/>
      <c r="I33" s="27"/>
      <c r="J33" s="27"/>
      <c r="K33" s="37"/>
    </row>
    <row r="34" spans="1:21" ht="6.75" hidden="1" customHeight="1" thickBot="1" x14ac:dyDescent="0.45">
      <c r="A34" s="187"/>
      <c r="B34" s="189"/>
      <c r="C34" s="18"/>
      <c r="D34" s="28"/>
      <c r="E34" s="29"/>
      <c r="F34" s="29"/>
      <c r="G34" s="29"/>
      <c r="H34" s="29"/>
      <c r="I34" s="29"/>
      <c r="J34" s="29"/>
      <c r="K34" s="37"/>
      <c r="M34" s="17"/>
      <c r="N34" s="17"/>
      <c r="O34" s="17"/>
      <c r="P34" s="17"/>
      <c r="Q34" s="17"/>
      <c r="R34" s="17"/>
      <c r="S34" s="17"/>
      <c r="T34" s="17"/>
      <c r="U34" s="17"/>
    </row>
    <row r="35" spans="1:21" s="17" customFormat="1" ht="63.75" hidden="1" customHeight="1" thickBot="1" x14ac:dyDescent="0.45">
      <c r="A35" s="21"/>
      <c r="B35" s="30"/>
      <c r="C35" s="23"/>
      <c r="D35" s="31"/>
      <c r="E35" s="32"/>
      <c r="F35" s="32"/>
      <c r="G35" s="32"/>
      <c r="H35" s="32"/>
      <c r="I35" s="32"/>
      <c r="J35" s="32"/>
      <c r="K35" s="38"/>
      <c r="M35" s="11"/>
      <c r="N35" s="11"/>
      <c r="O35" s="11"/>
      <c r="P35" s="11"/>
      <c r="Q35" s="11"/>
      <c r="R35" s="11"/>
      <c r="S35" s="11"/>
      <c r="T35" s="11"/>
      <c r="U35" s="11"/>
    </row>
    <row r="36" spans="1:21" s="17" customFormat="1" ht="30.75" hidden="1" customHeight="1" thickBot="1" x14ac:dyDescent="0.6">
      <c r="A36" s="186"/>
      <c r="B36" s="188"/>
      <c r="C36" s="14"/>
      <c r="D36" s="56"/>
      <c r="E36" s="54"/>
      <c r="F36" s="54"/>
      <c r="G36" s="54"/>
      <c r="H36" s="54"/>
      <c r="I36" s="54"/>
      <c r="J36" s="54"/>
      <c r="K36" s="54"/>
      <c r="M36" s="9"/>
      <c r="N36" s="9"/>
      <c r="O36" s="9"/>
      <c r="P36" s="9"/>
      <c r="Q36" s="9"/>
      <c r="R36" s="9"/>
      <c r="S36" s="9"/>
      <c r="T36" s="9"/>
      <c r="U36" s="9"/>
    </row>
    <row r="37" spans="1:21" ht="6" hidden="1" customHeight="1" thickBot="1" x14ac:dyDescent="0.45">
      <c r="A37" s="187"/>
      <c r="B37" s="189"/>
      <c r="C37" s="18"/>
      <c r="D37" s="57"/>
      <c r="E37" s="53"/>
      <c r="F37" s="53"/>
      <c r="G37" s="53"/>
      <c r="H37" s="53"/>
      <c r="I37" s="53"/>
      <c r="J37" s="53"/>
      <c r="K37" s="53"/>
    </row>
    <row r="38" spans="1:21" s="17" customFormat="1" ht="63.75" hidden="1" customHeight="1" x14ac:dyDescent="0.4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40"/>
      <c r="M38" s="12"/>
      <c r="N38" s="12"/>
      <c r="O38" s="12"/>
      <c r="P38" s="12"/>
      <c r="Q38" s="12"/>
      <c r="R38" s="12"/>
      <c r="S38" s="12"/>
      <c r="T38" s="12"/>
      <c r="U38" s="12"/>
    </row>
    <row r="39" spans="1:21" s="17" customFormat="1" ht="30.75" hidden="1" customHeight="1" thickBot="1" x14ac:dyDescent="0.6">
      <c r="A39" s="50"/>
      <c r="B39" s="50"/>
      <c r="C39" s="50"/>
      <c r="D39" s="50"/>
      <c r="E39" s="50"/>
      <c r="F39" s="50"/>
      <c r="G39" s="50"/>
      <c r="H39" s="50"/>
      <c r="I39" s="50"/>
      <c r="J39" s="50"/>
      <c r="K39" s="50"/>
      <c r="M39" s="12"/>
      <c r="N39" s="12"/>
      <c r="O39" s="12"/>
      <c r="P39" s="12"/>
      <c r="Q39" s="12"/>
      <c r="R39" s="12"/>
      <c r="S39" s="12"/>
      <c r="T39" s="12"/>
      <c r="U39" s="12"/>
    </row>
    <row r="40" spans="1:21" ht="27" hidden="1" thickBot="1" x14ac:dyDescent="0.45">
      <c r="A40" s="10"/>
      <c r="B40" s="10"/>
      <c r="C40" s="13"/>
      <c r="D40" s="10"/>
      <c r="E40" s="41"/>
      <c r="F40" s="41"/>
      <c r="G40" s="41"/>
      <c r="H40" s="41"/>
      <c r="I40" s="41"/>
      <c r="J40" s="41"/>
      <c r="K40" s="52"/>
      <c r="M40" s="17"/>
      <c r="N40" s="17"/>
      <c r="O40" s="17"/>
      <c r="P40" s="17"/>
      <c r="Q40" s="17"/>
      <c r="R40" s="17"/>
      <c r="S40" s="17"/>
      <c r="T40" s="17"/>
      <c r="U40" s="17"/>
    </row>
    <row r="41" spans="1:21" s="9" customFormat="1" ht="36" hidden="1" x14ac:dyDescent="0.55000000000000004">
      <c r="A41" s="182"/>
      <c r="B41" s="184"/>
      <c r="C41" s="48"/>
      <c r="D41" s="190"/>
      <c r="E41" s="42"/>
      <c r="F41" s="43"/>
      <c r="G41" s="43"/>
      <c r="H41" s="43"/>
      <c r="I41" s="43"/>
      <c r="J41" s="44"/>
      <c r="K41" s="190"/>
      <c r="M41" s="17"/>
      <c r="N41" s="17"/>
      <c r="O41" s="17"/>
      <c r="P41" s="17"/>
      <c r="Q41" s="17"/>
      <c r="R41" s="17"/>
      <c r="S41" s="17"/>
      <c r="T41" s="17"/>
      <c r="U41" s="17"/>
    </row>
    <row r="42" spans="1:21" ht="27" hidden="1" thickBot="1" x14ac:dyDescent="0.45">
      <c r="A42" s="183"/>
      <c r="B42" s="185"/>
      <c r="C42" s="49"/>
      <c r="D42" s="191"/>
      <c r="E42" s="45"/>
      <c r="F42" s="46"/>
      <c r="G42" s="45"/>
      <c r="H42" s="46"/>
      <c r="I42" s="45"/>
      <c r="J42" s="46"/>
      <c r="K42" s="191"/>
    </row>
    <row r="43" spans="1:21" s="12" customFormat="1" ht="25.5" hidden="1" customHeight="1" x14ac:dyDescent="0.25">
      <c r="A43" s="186"/>
      <c r="B43" s="188"/>
      <c r="C43" s="14"/>
      <c r="D43" s="15"/>
      <c r="E43" s="16"/>
      <c r="F43" s="16"/>
      <c r="G43" s="16"/>
      <c r="H43" s="16"/>
      <c r="I43" s="16"/>
      <c r="J43" s="16"/>
      <c r="K43" s="16"/>
      <c r="M43" s="17"/>
      <c r="N43" s="17"/>
      <c r="O43" s="17"/>
      <c r="P43" s="17"/>
      <c r="Q43" s="17"/>
      <c r="R43" s="17"/>
      <c r="S43" s="17"/>
      <c r="T43" s="17"/>
      <c r="U43" s="17"/>
    </row>
    <row r="44" spans="1:21" s="12" customFormat="1" ht="25.5" hidden="1" customHeight="1" thickBot="1" x14ac:dyDescent="0.3">
      <c r="A44" s="187"/>
      <c r="B44" s="189"/>
      <c r="C44" s="18"/>
      <c r="D44" s="19"/>
      <c r="E44" s="20"/>
      <c r="F44" s="20"/>
      <c r="G44" s="20"/>
      <c r="H44" s="20"/>
      <c r="I44" s="20"/>
      <c r="J44" s="20"/>
      <c r="K44" s="34"/>
      <c r="M44" s="17"/>
      <c r="N44" s="17"/>
      <c r="O44" s="17"/>
      <c r="P44" s="17"/>
      <c r="Q44" s="17"/>
      <c r="R44" s="17"/>
      <c r="S44" s="17"/>
      <c r="T44" s="17"/>
      <c r="U44" s="17"/>
    </row>
    <row r="45" spans="1:21" s="17" customFormat="1" ht="63.75" hidden="1" customHeight="1" x14ac:dyDescent="0.4">
      <c r="A45" s="21"/>
      <c r="B45" s="22"/>
      <c r="C45" s="23"/>
      <c r="D45" s="24"/>
      <c r="E45" s="25"/>
      <c r="F45" s="25"/>
      <c r="G45" s="25"/>
      <c r="H45" s="25"/>
      <c r="I45" s="25"/>
      <c r="J45" s="25"/>
      <c r="K45" s="35"/>
      <c r="M45" s="11"/>
      <c r="N45" s="11"/>
      <c r="O45" s="11"/>
      <c r="P45" s="11"/>
      <c r="Q45" s="11"/>
      <c r="R45" s="11"/>
      <c r="S45" s="11"/>
      <c r="T45" s="11"/>
      <c r="U45" s="11"/>
    </row>
    <row r="46" spans="1:21" s="17" customFormat="1" ht="30.75" hidden="1" customHeight="1" thickBot="1" x14ac:dyDescent="0.3">
      <c r="A46" s="186"/>
      <c r="B46" s="188"/>
      <c r="C46" s="14"/>
      <c r="D46" s="26"/>
      <c r="E46" s="27"/>
      <c r="F46" s="27"/>
      <c r="G46" s="27"/>
      <c r="H46" s="27"/>
      <c r="I46" s="27"/>
      <c r="J46" s="27"/>
      <c r="K46" s="36"/>
    </row>
    <row r="47" spans="1:21" ht="6.75" hidden="1" customHeight="1" thickBot="1" x14ac:dyDescent="0.45">
      <c r="A47" s="187"/>
      <c r="B47" s="189"/>
      <c r="C47" s="18"/>
      <c r="D47" s="28"/>
      <c r="E47" s="29"/>
      <c r="F47" s="29"/>
      <c r="G47" s="29"/>
      <c r="H47" s="29"/>
      <c r="I47" s="29"/>
      <c r="J47" s="29"/>
      <c r="K47" s="37"/>
      <c r="M47" s="17"/>
      <c r="N47" s="17"/>
      <c r="O47" s="17"/>
      <c r="P47" s="17"/>
      <c r="Q47" s="17"/>
      <c r="R47" s="17"/>
      <c r="S47" s="17"/>
      <c r="T47" s="17"/>
      <c r="U47" s="17"/>
    </row>
    <row r="48" spans="1:21" s="17" customFormat="1" ht="63.75" hidden="1" customHeight="1" x14ac:dyDescent="0.4">
      <c r="A48" s="21"/>
      <c r="B48" s="30"/>
      <c r="C48" s="23"/>
      <c r="D48" s="31"/>
      <c r="E48" s="32"/>
      <c r="F48" s="32"/>
      <c r="G48" s="32"/>
      <c r="H48" s="32"/>
      <c r="I48" s="32"/>
      <c r="J48" s="32"/>
      <c r="K48" s="38"/>
      <c r="M48" s="11"/>
      <c r="N48" s="11"/>
      <c r="O48" s="11"/>
      <c r="P48" s="11"/>
      <c r="Q48" s="11"/>
      <c r="R48" s="11"/>
      <c r="S48" s="11"/>
      <c r="T48" s="11"/>
      <c r="U48" s="11"/>
    </row>
    <row r="49" spans="1:21" s="17" customFormat="1" ht="30.75" hidden="1" customHeight="1" thickBot="1" x14ac:dyDescent="0.45">
      <c r="A49" s="186"/>
      <c r="B49" s="188"/>
      <c r="C49" s="14"/>
      <c r="D49" s="56"/>
      <c r="E49" s="54"/>
      <c r="F49" s="54"/>
      <c r="G49" s="54"/>
      <c r="H49" s="54"/>
      <c r="I49" s="54"/>
      <c r="J49" s="54"/>
      <c r="K49" s="54"/>
      <c r="M49" s="11"/>
      <c r="N49" s="11"/>
      <c r="O49" s="11"/>
      <c r="P49" s="11"/>
      <c r="Q49" s="11"/>
      <c r="R49" s="11"/>
      <c r="S49" s="11"/>
      <c r="T49" s="11"/>
      <c r="U49" s="11"/>
    </row>
    <row r="50" spans="1:21" ht="6" hidden="1" customHeight="1" thickBot="1" x14ac:dyDescent="0.45">
      <c r="A50" s="187"/>
      <c r="B50" s="189"/>
      <c r="C50" s="18"/>
      <c r="D50" s="57"/>
      <c r="E50" s="53"/>
      <c r="F50" s="53"/>
      <c r="G50" s="53"/>
      <c r="H50" s="53"/>
      <c r="I50" s="53"/>
      <c r="J50" s="53"/>
      <c r="K50" s="53"/>
    </row>
    <row r="51" spans="1:21" s="17" customFormat="1" ht="63.75" hidden="1" customHeight="1" x14ac:dyDescent="0.4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40"/>
      <c r="M51" s="11"/>
      <c r="N51" s="11"/>
      <c r="O51" s="11"/>
      <c r="P51" s="11"/>
      <c r="Q51" s="11"/>
      <c r="R51" s="11"/>
      <c r="S51" s="11"/>
      <c r="T51" s="11"/>
      <c r="U51" s="11"/>
    </row>
    <row r="52" spans="1:21" s="17" customFormat="1" ht="30.75" hidden="1" customHeight="1" thickBot="1" x14ac:dyDescent="0.4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40"/>
      <c r="M52" s="11"/>
      <c r="N52" s="11"/>
      <c r="O52" s="11"/>
      <c r="P52" s="11"/>
      <c r="Q52" s="11"/>
      <c r="R52" s="11"/>
      <c r="S52" s="11"/>
      <c r="T52" s="11"/>
      <c r="U52" s="11"/>
    </row>
    <row r="53" spans="1:21" hidden="1" x14ac:dyDescent="0.4"/>
    <row r="54" spans="1:21" hidden="1" x14ac:dyDescent="0.4"/>
    <row r="55" spans="1:21" ht="36" hidden="1" x14ac:dyDescent="0.55000000000000004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</row>
    <row r="56" spans="1:21" ht="27" hidden="1" thickBot="1" x14ac:dyDescent="0.45">
      <c r="A56" s="10"/>
      <c r="B56" s="10"/>
      <c r="C56" s="13"/>
      <c r="D56" s="10"/>
      <c r="E56" s="41"/>
      <c r="F56" s="41"/>
      <c r="G56" s="41"/>
      <c r="H56" s="41"/>
      <c r="I56" s="41"/>
      <c r="J56" s="41"/>
      <c r="K56" s="52"/>
    </row>
    <row r="57" spans="1:21" hidden="1" x14ac:dyDescent="0.4">
      <c r="A57" s="182"/>
      <c r="B57" s="184"/>
      <c r="C57" s="48"/>
      <c r="D57" s="190"/>
      <c r="E57" s="42"/>
      <c r="F57" s="43"/>
      <c r="G57" s="43"/>
      <c r="H57" s="43"/>
      <c r="I57" s="43"/>
      <c r="J57" s="44"/>
      <c r="K57" s="190"/>
    </row>
    <row r="58" spans="1:21" ht="27" hidden="1" thickBot="1" x14ac:dyDescent="0.45">
      <c r="A58" s="183"/>
      <c r="B58" s="185"/>
      <c r="C58" s="49"/>
      <c r="D58" s="191"/>
      <c r="E58" s="45"/>
      <c r="F58" s="45"/>
      <c r="G58" s="45"/>
      <c r="H58" s="45"/>
      <c r="I58" s="45"/>
      <c r="J58" s="45"/>
      <c r="K58" s="191"/>
    </row>
    <row r="59" spans="1:21" ht="46.5" hidden="1" customHeight="1" x14ac:dyDescent="0.4">
      <c r="A59" s="186"/>
      <c r="B59" s="188"/>
      <c r="C59" s="14"/>
      <c r="D59" s="60"/>
      <c r="E59" s="70"/>
      <c r="F59" s="70"/>
      <c r="G59" s="70"/>
      <c r="H59" s="70"/>
      <c r="I59" s="70"/>
      <c r="J59" s="70"/>
      <c r="K59" s="69"/>
    </row>
    <row r="60" spans="1:21" ht="59.25" hidden="1" customHeight="1" thickBot="1" x14ac:dyDescent="0.45">
      <c r="A60" s="187"/>
      <c r="B60" s="189"/>
      <c r="C60" s="18"/>
      <c r="D60" s="58"/>
      <c r="E60" s="20"/>
      <c r="F60" s="20"/>
      <c r="G60" s="20"/>
      <c r="H60" s="20"/>
      <c r="I60" s="20"/>
      <c r="J60" s="20"/>
      <c r="K60" s="20"/>
    </row>
    <row r="61" spans="1:21" ht="78.75" x14ac:dyDescent="0.4">
      <c r="L61" s="115" t="s">
        <v>46</v>
      </c>
      <c r="M61" s="122"/>
      <c r="N61" s="121"/>
      <c r="O61" s="121"/>
      <c r="P61" s="117"/>
      <c r="Q61" s="117"/>
      <c r="R61" s="40"/>
      <c r="S61" s="116"/>
    </row>
    <row r="63" spans="1:21" x14ac:dyDescent="0.4">
      <c r="K63" s="40" t="s">
        <v>44</v>
      </c>
    </row>
  </sheetData>
  <mergeCells count="68">
    <mergeCell ref="D15:D16"/>
    <mergeCell ref="K15:K16"/>
    <mergeCell ref="M3:M4"/>
    <mergeCell ref="N3:N4"/>
    <mergeCell ref="P3:P4"/>
    <mergeCell ref="U3:U4"/>
    <mergeCell ref="M5:M6"/>
    <mergeCell ref="N5:N6"/>
    <mergeCell ref="O7:O10"/>
    <mergeCell ref="P7:P10"/>
    <mergeCell ref="D41:D42"/>
    <mergeCell ref="K41:K42"/>
    <mergeCell ref="D28:D29"/>
    <mergeCell ref="B28:B29"/>
    <mergeCell ref="K28:K29"/>
    <mergeCell ref="B41:B42"/>
    <mergeCell ref="A46:A47"/>
    <mergeCell ref="B46:B47"/>
    <mergeCell ref="A49:A50"/>
    <mergeCell ref="B49:B50"/>
    <mergeCell ref="A36:A37"/>
    <mergeCell ref="B36:B37"/>
    <mergeCell ref="A41:A42"/>
    <mergeCell ref="A43:A44"/>
    <mergeCell ref="B43:B44"/>
    <mergeCell ref="A17:A18"/>
    <mergeCell ref="B17:B18"/>
    <mergeCell ref="A30:A31"/>
    <mergeCell ref="B30:B31"/>
    <mergeCell ref="A20:A21"/>
    <mergeCell ref="B20:B21"/>
    <mergeCell ref="A23:A24"/>
    <mergeCell ref="B23:B24"/>
    <mergeCell ref="D57:D58"/>
    <mergeCell ref="K57:K58"/>
    <mergeCell ref="A59:A60"/>
    <mergeCell ref="B59:B60"/>
    <mergeCell ref="D3:D4"/>
    <mergeCell ref="A5:A6"/>
    <mergeCell ref="B5:B6"/>
    <mergeCell ref="A3:A4"/>
    <mergeCell ref="B3:B4"/>
    <mergeCell ref="A15:A16"/>
    <mergeCell ref="A7:A10"/>
    <mergeCell ref="B7:B10"/>
    <mergeCell ref="A11:A12"/>
    <mergeCell ref="B11:B12"/>
    <mergeCell ref="A57:A58"/>
    <mergeCell ref="B57:B58"/>
    <mergeCell ref="B15:B16"/>
    <mergeCell ref="A33:A34"/>
    <mergeCell ref="B33:B34"/>
    <mergeCell ref="A28:A29"/>
    <mergeCell ref="M2:Q2"/>
    <mergeCell ref="O5:O6"/>
    <mergeCell ref="P5:P6"/>
    <mergeCell ref="Q5:Q6"/>
    <mergeCell ref="O3:O4"/>
    <mergeCell ref="Q3:Q4"/>
    <mergeCell ref="K3:K4"/>
    <mergeCell ref="Q7:Q10"/>
    <mergeCell ref="M11:M12"/>
    <mergeCell ref="N11:N12"/>
    <mergeCell ref="O11:O12"/>
    <mergeCell ref="P11:P12"/>
    <mergeCell ref="Q11:Q12"/>
    <mergeCell ref="M7:M10"/>
    <mergeCell ref="N7:N10"/>
  </mergeCells>
  <phoneticPr fontId="2" type="noConversion"/>
  <conditionalFormatting sqref="E5:K5">
    <cfRule type="cellIs" dxfId="37" priority="19" stopIfTrue="1" operator="lessThan">
      <formula>$E$6</formula>
    </cfRule>
    <cfRule type="cellIs" dxfId="36" priority="20" stopIfTrue="1" operator="greaterThan">
      <formula>$E$6</formula>
    </cfRule>
  </conditionalFormatting>
  <conditionalFormatting sqref="E10:K10">
    <cfRule type="cellIs" dxfId="35" priority="17" stopIfTrue="1" operator="lessThan">
      <formula>1</formula>
    </cfRule>
    <cfRule type="cellIs" dxfId="34" priority="18" stopIfTrue="1" operator="greaterThan">
      <formula>1</formula>
    </cfRule>
  </conditionalFormatting>
  <conditionalFormatting sqref="E11:K11">
    <cfRule type="cellIs" dxfId="33" priority="15" stopIfTrue="1" operator="lessThan">
      <formula>$E$12</formula>
    </cfRule>
    <cfRule type="cellIs" dxfId="32" priority="16" stopIfTrue="1" operator="greaterThan">
      <formula>$E$12</formula>
    </cfRule>
  </conditionalFormatting>
  <conditionalFormatting sqref="F11:K11">
    <cfRule type="cellIs" dxfId="31" priority="14" stopIfTrue="1" operator="greaterThan">
      <formula>$F$12</formula>
    </cfRule>
  </conditionalFormatting>
  <conditionalFormatting sqref="G11:K11">
    <cfRule type="cellIs" dxfId="30" priority="13" stopIfTrue="1" operator="lessThan">
      <formula>$G$12</formula>
    </cfRule>
  </conditionalFormatting>
  <conditionalFormatting sqref="K11">
    <cfRule type="cellIs" dxfId="29" priority="12" stopIfTrue="1" operator="greaterThan">
      <formula>$K$12</formula>
    </cfRule>
  </conditionalFormatting>
  <conditionalFormatting sqref="H11">
    <cfRule type="cellIs" dxfId="28" priority="11" stopIfTrue="1" operator="lessThan">
      <formula>$H$12</formula>
    </cfRule>
  </conditionalFormatting>
  <conditionalFormatting sqref="D5">
    <cfRule type="cellIs" dxfId="27" priority="9" stopIfTrue="1" operator="lessThan">
      <formula>$E$6</formula>
    </cfRule>
    <cfRule type="cellIs" dxfId="26" priority="10" stopIfTrue="1" operator="greaterThan">
      <formula>$E$6</formula>
    </cfRule>
  </conditionalFormatting>
  <conditionalFormatting sqref="D10">
    <cfRule type="cellIs" dxfId="25" priority="7" stopIfTrue="1" operator="lessThan">
      <formula>1</formula>
    </cfRule>
    <cfRule type="cellIs" dxfId="24" priority="8" stopIfTrue="1" operator="greaterThan">
      <formula>1</formula>
    </cfRule>
  </conditionalFormatting>
  <conditionalFormatting sqref="D11">
    <cfRule type="cellIs" dxfId="23" priority="5" stopIfTrue="1" operator="lessThan">
      <formula>$E$12</formula>
    </cfRule>
    <cfRule type="cellIs" dxfId="22" priority="6" stopIfTrue="1" operator="greaterThan">
      <formula>$E$12</formula>
    </cfRule>
  </conditionalFormatting>
  <conditionalFormatting sqref="D11">
    <cfRule type="cellIs" dxfId="21" priority="4" stopIfTrue="1" operator="greaterThan">
      <formula>$F$12</formula>
    </cfRule>
  </conditionalFormatting>
  <conditionalFormatting sqref="D11">
    <cfRule type="cellIs" dxfId="20" priority="3" stopIfTrue="1" operator="lessThan">
      <formula>$G$12</formula>
    </cfRule>
  </conditionalFormatting>
  <conditionalFormatting sqref="D11">
    <cfRule type="cellIs" dxfId="19" priority="2" stopIfTrue="1" operator="greaterThan">
      <formula>$K$12</formula>
    </cfRule>
  </conditionalFormatting>
  <conditionalFormatting sqref="G11:K11">
    <cfRule type="cellIs" dxfId="18" priority="1" stopIfTrue="1" operator="greaterThan">
      <formula>$G$12</formula>
    </cfRule>
  </conditionalFormatting>
  <printOptions horizontalCentered="1" verticalCentered="1"/>
  <pageMargins left="0.23622047244094491" right="3.937007874015748E-2" top="0.74803149606299213" bottom="0.74803149606299213" header="0.31496062992125984" footer="0.31496062992125984"/>
  <pageSetup paperSize="9" scale="59" orientation="landscape" r:id="rId1"/>
  <headerFooter>
    <oddHeader xml:space="preserve">&amp;L&amp;22&amp;K03+033MAPI&amp;C&amp;"-,Gras"&amp;14MAQUETTE BALANCE SCORE CARD&amp;R&amp;"-,Gras"&amp;14MARQUISE
</oddHeader>
    <oddFooter>&amp;L&amp;F&amp;C&amp;F&amp;RMAJ Le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6"/>
  <sheetViews>
    <sheetView tabSelected="1" zoomScale="55" zoomScaleNormal="55" zoomScalePageLayoutView="60" workbookViewId="0">
      <selection activeCell="D3" activeCellId="1" sqref="K3:K4 D3:D4"/>
    </sheetView>
  </sheetViews>
  <sheetFormatPr baseColWidth="10" defaultRowHeight="26.25" x14ac:dyDescent="0.4"/>
  <cols>
    <col min="1" max="1" width="11.42578125" style="11"/>
    <col min="2" max="2" width="13.7109375" style="11" customWidth="1"/>
    <col min="3" max="3" width="21.7109375" style="11" customWidth="1"/>
    <col min="4" max="4" width="20.28515625" style="11" customWidth="1"/>
    <col min="5" max="5" width="26.42578125" style="11" customWidth="1"/>
    <col min="6" max="7" width="25.85546875" style="11" customWidth="1"/>
    <col min="8" max="10" width="26" style="11" customWidth="1"/>
    <col min="11" max="11" width="19.140625" style="40" customWidth="1"/>
    <col min="12" max="12" width="21.42578125" style="11" customWidth="1"/>
    <col min="13" max="13" width="29.5703125" style="11" customWidth="1"/>
    <col min="14" max="14" width="30" style="11" customWidth="1"/>
    <col min="15" max="15" width="29.5703125" style="11" customWidth="1"/>
    <col min="16" max="16" width="33.5703125" style="11" customWidth="1"/>
    <col min="17" max="17" width="29.5703125" style="11" customWidth="1"/>
    <col min="18" max="19" width="11.42578125" style="11"/>
    <col min="20" max="20" width="21.7109375" style="11" customWidth="1"/>
    <col min="21" max="16384" width="11.42578125" style="11"/>
  </cols>
  <sheetData>
    <row r="1" spans="1:20" s="9" customFormat="1" ht="43.5" customHeight="1" x14ac:dyDescent="0.55000000000000004">
      <c r="A1" s="71" t="s">
        <v>28</v>
      </c>
      <c r="B1" s="72"/>
      <c r="C1" s="72"/>
      <c r="D1" s="72"/>
      <c r="E1" s="72"/>
      <c r="F1" s="72"/>
      <c r="G1" s="72"/>
      <c r="H1" s="72"/>
      <c r="I1" s="72"/>
      <c r="J1" s="72"/>
      <c r="K1" s="73"/>
      <c r="M1" s="62"/>
      <c r="N1" s="62"/>
      <c r="O1" s="62"/>
      <c r="P1" s="62"/>
      <c r="Q1" s="62"/>
    </row>
    <row r="2" spans="1:20" ht="27" thickBot="1" x14ac:dyDescent="0.45">
      <c r="A2" s="74" t="s">
        <v>7</v>
      </c>
      <c r="B2" s="75"/>
      <c r="C2" s="61">
        <v>21</v>
      </c>
      <c r="D2" s="75"/>
      <c r="E2" s="76">
        <v>0</v>
      </c>
      <c r="F2" s="76">
        <v>1</v>
      </c>
      <c r="G2" s="76">
        <v>2</v>
      </c>
      <c r="H2" s="76">
        <v>3</v>
      </c>
      <c r="I2" s="76">
        <v>4</v>
      </c>
      <c r="J2" s="76">
        <v>5</v>
      </c>
      <c r="K2" s="77"/>
      <c r="M2" s="174" t="s">
        <v>38</v>
      </c>
      <c r="N2" s="174"/>
      <c r="O2" s="174"/>
      <c r="P2" s="174"/>
      <c r="Q2" s="174"/>
    </row>
    <row r="3" spans="1:20" s="12" customFormat="1" ht="25.5" customHeight="1" x14ac:dyDescent="0.25">
      <c r="A3" s="194" t="s">
        <v>0</v>
      </c>
      <c r="B3" s="196" t="s">
        <v>2</v>
      </c>
      <c r="C3" s="166"/>
      <c r="D3" s="217" t="s">
        <v>23</v>
      </c>
      <c r="E3" s="168" t="s">
        <v>18</v>
      </c>
      <c r="F3" s="96" t="s">
        <v>12</v>
      </c>
      <c r="G3" s="96" t="s">
        <v>13</v>
      </c>
      <c r="H3" s="96" t="s">
        <v>14</v>
      </c>
      <c r="I3" s="96" t="s">
        <v>15</v>
      </c>
      <c r="J3" s="164" t="s">
        <v>16</v>
      </c>
      <c r="K3" s="217" t="s">
        <v>24</v>
      </c>
      <c r="M3" s="175" t="s">
        <v>39</v>
      </c>
      <c r="N3" s="175" t="s">
        <v>40</v>
      </c>
      <c r="O3" s="175" t="s">
        <v>41</v>
      </c>
      <c r="P3" s="175" t="s">
        <v>42</v>
      </c>
      <c r="Q3" s="175" t="s">
        <v>43</v>
      </c>
    </row>
    <row r="4" spans="1:20" s="12" customFormat="1" ht="43.5" customHeight="1" thickBot="1" x14ac:dyDescent="0.3">
      <c r="A4" s="195"/>
      <c r="B4" s="197"/>
      <c r="C4" s="167"/>
      <c r="D4" s="218"/>
      <c r="E4" s="169">
        <f>VLOOKUP(C2,Tables!TAB_SEM,2,FALSE)</f>
        <v>43969</v>
      </c>
      <c r="F4" s="157">
        <f>E4+1</f>
        <v>43970</v>
      </c>
      <c r="G4" s="157">
        <f>F4+1</f>
        <v>43971</v>
      </c>
      <c r="H4" s="157">
        <f>G4+1</f>
        <v>43972</v>
      </c>
      <c r="I4" s="157">
        <f>H4+1</f>
        <v>43973</v>
      </c>
      <c r="J4" s="165">
        <f>I4+1</f>
        <v>43974</v>
      </c>
      <c r="K4" s="218"/>
      <c r="M4" s="175"/>
      <c r="N4" s="175"/>
      <c r="O4" s="175"/>
      <c r="P4" s="175"/>
      <c r="Q4" s="175"/>
    </row>
    <row r="5" spans="1:20" s="17" customFormat="1" ht="89.25" customHeight="1" x14ac:dyDescent="0.25">
      <c r="A5" s="221" t="s">
        <v>1</v>
      </c>
      <c r="B5" s="219" t="s">
        <v>6</v>
      </c>
      <c r="C5" s="97" t="s">
        <v>21</v>
      </c>
      <c r="D5" s="135"/>
      <c r="E5" s="111"/>
      <c r="F5" s="111"/>
      <c r="G5" s="111"/>
      <c r="H5" s="111"/>
      <c r="I5" s="111"/>
      <c r="J5" s="111"/>
      <c r="K5" s="136"/>
      <c r="L5" s="118"/>
      <c r="M5" s="207"/>
      <c r="N5" s="207"/>
      <c r="O5" s="208"/>
      <c r="P5" s="208"/>
      <c r="Q5" s="200"/>
    </row>
    <row r="6" spans="1:20" s="17" customFormat="1" ht="85.5" customHeight="1" thickBot="1" x14ac:dyDescent="0.3">
      <c r="A6" s="222"/>
      <c r="B6" s="220"/>
      <c r="C6" s="98" t="s">
        <v>5</v>
      </c>
      <c r="D6" s="137">
        <v>0.92400000000000004</v>
      </c>
      <c r="E6" s="112">
        <v>0.92400000000000004</v>
      </c>
      <c r="F6" s="112">
        <v>0.92400000000000004</v>
      </c>
      <c r="G6" s="112">
        <v>0.92400000000000004</v>
      </c>
      <c r="H6" s="112">
        <v>0.92400000000000004</v>
      </c>
      <c r="I6" s="112">
        <v>0.92400000000000004</v>
      </c>
      <c r="J6" s="112">
        <v>0.92400000000000004</v>
      </c>
      <c r="K6" s="138">
        <v>0.92400000000000004</v>
      </c>
      <c r="M6" s="207"/>
      <c r="N6" s="207"/>
      <c r="O6" s="208"/>
      <c r="P6" s="208"/>
      <c r="Q6" s="200"/>
    </row>
    <row r="7" spans="1:20" s="17" customFormat="1" ht="78.75" customHeight="1" x14ac:dyDescent="0.25">
      <c r="A7" s="211" t="s">
        <v>4</v>
      </c>
      <c r="B7" s="214" t="s">
        <v>27</v>
      </c>
      <c r="C7" s="99" t="s">
        <v>21</v>
      </c>
      <c r="D7" s="130"/>
      <c r="E7" s="100"/>
      <c r="F7" s="100"/>
      <c r="G7" s="100"/>
      <c r="H7" s="100"/>
      <c r="I7" s="100"/>
      <c r="J7" s="100"/>
      <c r="K7" s="131"/>
      <c r="M7" s="201"/>
      <c r="N7" s="223"/>
      <c r="O7" s="204"/>
      <c r="P7" s="201"/>
      <c r="Q7" s="201"/>
    </row>
    <row r="8" spans="1:20" s="17" customFormat="1" ht="86.25" customHeight="1" thickBot="1" x14ac:dyDescent="0.3">
      <c r="A8" s="212"/>
      <c r="B8" s="215"/>
      <c r="C8" s="101" t="s">
        <v>5</v>
      </c>
      <c r="D8" s="159"/>
      <c r="E8" s="133"/>
      <c r="F8" s="160"/>
      <c r="G8" s="160"/>
      <c r="H8" s="133"/>
      <c r="I8" s="133"/>
      <c r="J8" s="146"/>
      <c r="K8" s="161"/>
      <c r="M8" s="202"/>
      <c r="N8" s="224"/>
      <c r="O8" s="205"/>
      <c r="P8" s="202"/>
      <c r="Q8" s="202"/>
    </row>
    <row r="9" spans="1:20" s="17" customFormat="1" ht="98.25" customHeight="1" thickBot="1" x14ac:dyDescent="0.3">
      <c r="A9" s="213"/>
      <c r="B9" s="216"/>
      <c r="C9" s="102" t="s">
        <v>29</v>
      </c>
      <c r="D9" s="127" t="e">
        <f>D7/D8</f>
        <v>#DIV/0!</v>
      </c>
      <c r="E9" s="128" t="e">
        <f t="shared" ref="E9:K9" si="0">E7/E8</f>
        <v>#DIV/0!</v>
      </c>
      <c r="F9" s="128" t="e">
        <f t="shared" si="0"/>
        <v>#DIV/0!</v>
      </c>
      <c r="G9" s="128" t="e">
        <f t="shared" si="0"/>
        <v>#DIV/0!</v>
      </c>
      <c r="H9" s="128" t="e">
        <f t="shared" si="0"/>
        <v>#DIV/0!</v>
      </c>
      <c r="I9" s="128" t="e">
        <f t="shared" si="0"/>
        <v>#DIV/0!</v>
      </c>
      <c r="J9" s="128" t="e">
        <f t="shared" si="0"/>
        <v>#DIV/0!</v>
      </c>
      <c r="K9" s="129" t="e">
        <f t="shared" si="0"/>
        <v>#DIV/0!</v>
      </c>
      <c r="M9" s="203"/>
      <c r="N9" s="225"/>
      <c r="O9" s="206"/>
      <c r="P9" s="203"/>
      <c r="Q9" s="203"/>
    </row>
    <row r="10" spans="1:20" s="17" customFormat="1" ht="80.25" customHeight="1" x14ac:dyDescent="0.25">
      <c r="A10" s="221" t="s">
        <v>3</v>
      </c>
      <c r="B10" s="219" t="s">
        <v>22</v>
      </c>
      <c r="C10" s="125" t="s">
        <v>21</v>
      </c>
      <c r="D10" s="130"/>
      <c r="E10" s="100"/>
      <c r="F10" s="100"/>
      <c r="G10" s="100"/>
      <c r="H10" s="100"/>
      <c r="I10" s="100"/>
      <c r="J10" s="100"/>
      <c r="K10" s="131"/>
      <c r="M10" s="209"/>
      <c r="N10" s="201"/>
      <c r="O10" s="204"/>
      <c r="P10" s="201"/>
      <c r="Q10" s="173"/>
    </row>
    <row r="11" spans="1:20" s="17" customFormat="1" ht="85.5" customHeight="1" thickBot="1" x14ac:dyDescent="0.3">
      <c r="A11" s="222"/>
      <c r="B11" s="220"/>
      <c r="C11" s="126" t="s">
        <v>5</v>
      </c>
      <c r="D11" s="132"/>
      <c r="E11" s="133"/>
      <c r="F11" s="133"/>
      <c r="G11" s="133"/>
      <c r="H11" s="133"/>
      <c r="I11" s="133"/>
      <c r="J11" s="133"/>
      <c r="K11" s="134"/>
      <c r="M11" s="210"/>
      <c r="N11" s="203"/>
      <c r="O11" s="206"/>
      <c r="P11" s="203"/>
      <c r="Q11" s="173"/>
      <c r="T11" s="114" t="s">
        <v>47</v>
      </c>
    </row>
    <row r="12" spans="1:20" ht="0.75" customHeight="1" x14ac:dyDescent="0.55000000000000004">
      <c r="A12" s="21"/>
      <c r="B12" s="25"/>
      <c r="C12" s="23"/>
      <c r="D12" s="23"/>
      <c r="E12" s="23"/>
      <c r="F12" s="23"/>
      <c r="G12" s="23"/>
      <c r="H12" s="23"/>
      <c r="I12" s="23"/>
      <c r="J12" s="23"/>
      <c r="K12" s="39"/>
      <c r="L12" s="115"/>
      <c r="M12" s="95"/>
      <c r="N12" s="95"/>
      <c r="O12" s="95"/>
      <c r="P12" s="95"/>
      <c r="Q12" s="95"/>
    </row>
    <row r="13" spans="1:20" ht="24.75" hidden="1" customHeight="1" x14ac:dyDescent="0.4">
      <c r="L13" s="115"/>
      <c r="M13" s="12"/>
      <c r="N13" s="12"/>
      <c r="O13" s="12"/>
      <c r="P13" s="12"/>
      <c r="Q13" s="12"/>
    </row>
    <row r="14" spans="1:20" ht="26.25" hidden="1" customHeight="1" x14ac:dyDescent="0.4">
      <c r="L14" s="115"/>
      <c r="M14" s="17"/>
      <c r="N14" s="17"/>
      <c r="O14" s="17"/>
      <c r="P14" s="17"/>
      <c r="Q14" s="17"/>
    </row>
    <row r="15" spans="1:20" ht="36" hidden="1" customHeight="1" x14ac:dyDescent="0.55000000000000004">
      <c r="A15" s="50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115"/>
      <c r="M15" s="17"/>
      <c r="N15" s="17"/>
      <c r="O15" s="17"/>
      <c r="P15" s="17"/>
      <c r="Q15" s="17"/>
    </row>
    <row r="16" spans="1:20" ht="27" hidden="1" customHeight="1" thickBot="1" x14ac:dyDescent="0.45">
      <c r="A16" s="10"/>
      <c r="B16" s="10"/>
      <c r="C16" s="13"/>
      <c r="D16" s="10"/>
      <c r="E16" s="41"/>
      <c r="F16" s="41"/>
      <c r="G16" s="41"/>
      <c r="H16" s="41"/>
      <c r="I16" s="41"/>
      <c r="J16" s="41"/>
      <c r="K16" s="52"/>
      <c r="L16" s="115"/>
    </row>
    <row r="17" spans="1:17" ht="26.25" hidden="1" customHeight="1" x14ac:dyDescent="0.4">
      <c r="A17" s="182"/>
      <c r="B17" s="184"/>
      <c r="C17" s="48"/>
      <c r="D17" s="190"/>
      <c r="E17" s="42"/>
      <c r="F17" s="43"/>
      <c r="G17" s="43"/>
      <c r="H17" s="43"/>
      <c r="I17" s="43"/>
      <c r="J17" s="44"/>
      <c r="K17" s="190"/>
      <c r="L17" s="115"/>
      <c r="M17" s="17"/>
      <c r="N17" s="17"/>
      <c r="O17" s="17"/>
      <c r="P17" s="17"/>
      <c r="Q17" s="17"/>
    </row>
    <row r="18" spans="1:17" ht="27" hidden="1" customHeight="1" thickBot="1" x14ac:dyDescent="0.45">
      <c r="A18" s="183"/>
      <c r="B18" s="185"/>
      <c r="C18" s="49"/>
      <c r="D18" s="191"/>
      <c r="E18" s="45"/>
      <c r="F18" s="46"/>
      <c r="G18" s="46"/>
      <c r="H18" s="46"/>
      <c r="I18" s="46"/>
      <c r="J18" s="47"/>
      <c r="K18" s="191"/>
      <c r="L18" s="115"/>
      <c r="M18" s="17"/>
      <c r="N18" s="17"/>
      <c r="O18" s="17"/>
      <c r="P18" s="17"/>
      <c r="Q18" s="17"/>
    </row>
    <row r="19" spans="1:17" ht="26.25" hidden="1" customHeight="1" x14ac:dyDescent="0.4">
      <c r="A19" s="186"/>
      <c r="B19" s="188"/>
      <c r="C19" s="14"/>
      <c r="D19" s="15"/>
      <c r="E19" s="54"/>
      <c r="F19" s="54"/>
      <c r="G19" s="54"/>
      <c r="H19" s="54"/>
      <c r="I19" s="54"/>
      <c r="J19" s="16"/>
      <c r="K19" s="55"/>
      <c r="L19" s="115"/>
    </row>
    <row r="20" spans="1:17" ht="27" hidden="1" customHeight="1" thickBot="1" x14ac:dyDescent="0.45">
      <c r="A20" s="187"/>
      <c r="B20" s="189"/>
      <c r="C20" s="18"/>
      <c r="D20" s="19"/>
      <c r="E20" s="20"/>
      <c r="F20" s="20"/>
      <c r="G20" s="20"/>
      <c r="H20" s="20"/>
      <c r="I20" s="20"/>
      <c r="J20" s="20"/>
      <c r="K20" s="34"/>
      <c r="L20" s="115"/>
      <c r="M20" s="17"/>
      <c r="N20" s="17"/>
      <c r="O20" s="17"/>
      <c r="P20" s="17"/>
      <c r="Q20" s="17"/>
    </row>
    <row r="21" spans="1:17" ht="26.25" hidden="1" customHeight="1" x14ac:dyDescent="0.4">
      <c r="A21" s="21"/>
      <c r="B21" s="22"/>
      <c r="C21" s="23"/>
      <c r="D21" s="24"/>
      <c r="E21" s="25"/>
      <c r="F21" s="25"/>
      <c r="G21" s="25"/>
      <c r="H21" s="25"/>
      <c r="I21" s="25"/>
      <c r="J21" s="25"/>
      <c r="K21" s="35"/>
      <c r="L21" s="115"/>
      <c r="M21" s="17"/>
      <c r="N21" s="17"/>
      <c r="O21" s="17"/>
      <c r="P21" s="17"/>
      <c r="Q21" s="17"/>
    </row>
    <row r="22" spans="1:17" ht="26.25" hidden="1" customHeight="1" x14ac:dyDescent="0.4">
      <c r="A22" s="186"/>
      <c r="B22" s="188"/>
      <c r="C22" s="14"/>
      <c r="D22" s="26"/>
      <c r="E22" s="27"/>
      <c r="F22" s="27"/>
      <c r="G22" s="27"/>
      <c r="H22" s="27"/>
      <c r="I22" s="27"/>
      <c r="J22" s="27"/>
      <c r="K22" s="36"/>
      <c r="L22" s="115"/>
    </row>
    <row r="23" spans="1:17" ht="27" hidden="1" customHeight="1" thickBot="1" x14ac:dyDescent="0.6">
      <c r="A23" s="187"/>
      <c r="B23" s="189"/>
      <c r="C23" s="18"/>
      <c r="D23" s="28"/>
      <c r="E23" s="29"/>
      <c r="F23" s="29"/>
      <c r="G23" s="29"/>
      <c r="H23" s="29"/>
      <c r="I23" s="29"/>
      <c r="J23" s="29"/>
      <c r="K23" s="37"/>
      <c r="L23" s="115"/>
      <c r="M23" s="9"/>
      <c r="N23" s="9"/>
      <c r="O23" s="9"/>
      <c r="P23" s="9"/>
      <c r="Q23" s="9"/>
    </row>
    <row r="24" spans="1:17" ht="26.25" hidden="1" customHeight="1" x14ac:dyDescent="0.4">
      <c r="A24" s="21"/>
      <c r="B24" s="30"/>
      <c r="C24" s="23"/>
      <c r="D24" s="31"/>
      <c r="E24" s="32"/>
      <c r="F24" s="32"/>
      <c r="G24" s="32"/>
      <c r="H24" s="32"/>
      <c r="I24" s="32"/>
      <c r="J24" s="32"/>
      <c r="K24" s="38"/>
      <c r="L24" s="115"/>
    </row>
    <row r="25" spans="1:17" ht="26.25" hidden="1" customHeight="1" x14ac:dyDescent="0.4">
      <c r="A25" s="186"/>
      <c r="B25" s="188"/>
      <c r="C25" s="14"/>
      <c r="D25" s="15"/>
      <c r="E25" s="54"/>
      <c r="F25" s="54"/>
      <c r="G25" s="54"/>
      <c r="H25" s="54"/>
      <c r="I25" s="54"/>
      <c r="J25" s="16"/>
      <c r="K25" s="55"/>
      <c r="L25" s="115"/>
      <c r="M25" s="12"/>
      <c r="N25" s="12"/>
      <c r="O25" s="12"/>
      <c r="P25" s="12"/>
      <c r="Q25" s="12"/>
    </row>
    <row r="26" spans="1:17" ht="27" hidden="1" customHeight="1" thickBot="1" x14ac:dyDescent="0.45">
      <c r="A26" s="187"/>
      <c r="B26" s="189"/>
      <c r="C26" s="18"/>
      <c r="D26" s="19"/>
      <c r="E26" s="20"/>
      <c r="F26" s="20"/>
      <c r="G26" s="20"/>
      <c r="H26" s="20"/>
      <c r="I26" s="20"/>
      <c r="J26" s="20"/>
      <c r="K26" s="34"/>
      <c r="L26" s="115"/>
      <c r="M26" s="12"/>
      <c r="N26" s="12"/>
      <c r="O26" s="12"/>
      <c r="P26" s="12"/>
      <c r="Q26" s="12"/>
    </row>
    <row r="27" spans="1:17" ht="26.25" hidden="1" customHeight="1" x14ac:dyDescent="0.4">
      <c r="L27" s="115"/>
      <c r="M27" s="17"/>
      <c r="N27" s="17"/>
      <c r="O27" s="17"/>
      <c r="P27" s="17"/>
      <c r="Q27" s="17"/>
    </row>
    <row r="28" spans="1:17" ht="36" hidden="1" customHeight="1" x14ac:dyDescent="0.55000000000000004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115"/>
      <c r="M28" s="17"/>
      <c r="N28" s="17"/>
      <c r="O28" s="17"/>
      <c r="P28" s="17"/>
      <c r="Q28" s="17"/>
    </row>
    <row r="29" spans="1:17" ht="27" hidden="1" customHeight="1" thickBot="1" x14ac:dyDescent="0.45">
      <c r="A29" s="10"/>
      <c r="B29" s="10"/>
      <c r="C29" s="13"/>
      <c r="D29" s="10"/>
      <c r="E29" s="41"/>
      <c r="F29" s="41"/>
      <c r="G29" s="41"/>
      <c r="H29" s="41"/>
      <c r="I29" s="41"/>
      <c r="J29" s="41"/>
      <c r="K29" s="52"/>
      <c r="L29" s="115"/>
    </row>
    <row r="30" spans="1:17" ht="26.25" hidden="1" customHeight="1" x14ac:dyDescent="0.4">
      <c r="A30" s="182"/>
      <c r="B30" s="184"/>
      <c r="C30" s="48"/>
      <c r="D30" s="190"/>
      <c r="E30" s="42"/>
      <c r="F30" s="43"/>
      <c r="G30" s="43"/>
      <c r="H30" s="43"/>
      <c r="I30" s="43"/>
      <c r="J30" s="44"/>
      <c r="K30" s="190"/>
      <c r="L30" s="115"/>
      <c r="M30" s="17"/>
      <c r="N30" s="17"/>
      <c r="O30" s="17"/>
      <c r="P30" s="17"/>
      <c r="Q30" s="17"/>
    </row>
    <row r="31" spans="1:17" ht="27" hidden="1" customHeight="1" thickBot="1" x14ac:dyDescent="0.45">
      <c r="A31" s="183"/>
      <c r="B31" s="185"/>
      <c r="C31" s="49"/>
      <c r="D31" s="191"/>
      <c r="E31" s="45"/>
      <c r="F31" s="46"/>
      <c r="G31" s="46"/>
      <c r="H31" s="46"/>
      <c r="I31" s="46"/>
      <c r="J31" s="47"/>
      <c r="K31" s="191"/>
      <c r="L31" s="115"/>
      <c r="M31" s="17"/>
      <c r="N31" s="17"/>
      <c r="O31" s="17"/>
      <c r="P31" s="17"/>
      <c r="Q31" s="17"/>
    </row>
    <row r="32" spans="1:17" ht="26.25" hidden="1" customHeight="1" x14ac:dyDescent="0.4">
      <c r="A32" s="186"/>
      <c r="B32" s="188"/>
      <c r="C32" s="14"/>
      <c r="D32" s="15"/>
      <c r="E32" s="54"/>
      <c r="F32" s="54"/>
      <c r="G32" s="54"/>
      <c r="H32" s="54"/>
      <c r="I32" s="54"/>
      <c r="J32" s="16"/>
      <c r="K32" s="55"/>
      <c r="L32" s="115"/>
    </row>
    <row r="33" spans="1:20" ht="27" hidden="1" customHeight="1" thickBot="1" x14ac:dyDescent="0.45">
      <c r="A33" s="187"/>
      <c r="B33" s="189"/>
      <c r="C33" s="18"/>
      <c r="D33" s="19"/>
      <c r="E33" s="20"/>
      <c r="F33" s="20"/>
      <c r="G33" s="20"/>
      <c r="H33" s="20"/>
      <c r="I33" s="20"/>
      <c r="J33" s="20"/>
      <c r="K33" s="34"/>
      <c r="L33" s="115"/>
      <c r="M33" s="17"/>
      <c r="N33" s="17"/>
      <c r="O33" s="17"/>
      <c r="P33" s="17"/>
      <c r="Q33" s="17"/>
    </row>
    <row r="34" spans="1:20" ht="26.25" hidden="1" customHeight="1" x14ac:dyDescent="0.4">
      <c r="A34" s="21"/>
      <c r="B34" s="22"/>
      <c r="C34" s="23"/>
      <c r="D34" s="24"/>
      <c r="E34" s="25"/>
      <c r="F34" s="25"/>
      <c r="G34" s="25"/>
      <c r="H34" s="25"/>
      <c r="I34" s="25"/>
      <c r="J34" s="25"/>
      <c r="K34" s="35"/>
      <c r="L34" s="115"/>
      <c r="M34" s="17"/>
      <c r="N34" s="17"/>
      <c r="O34" s="17"/>
      <c r="P34" s="17"/>
      <c r="Q34" s="17"/>
    </row>
    <row r="35" spans="1:20" ht="26.25" hidden="1" customHeight="1" x14ac:dyDescent="0.4">
      <c r="A35" s="186"/>
      <c r="B35" s="188"/>
      <c r="C35" s="14"/>
      <c r="D35" s="26"/>
      <c r="E35" s="27"/>
      <c r="F35" s="27"/>
      <c r="G35" s="27"/>
      <c r="H35" s="27"/>
      <c r="I35" s="27"/>
      <c r="J35" s="27"/>
      <c r="K35" s="36"/>
      <c r="L35" s="115"/>
    </row>
    <row r="36" spans="1:20" ht="27" hidden="1" customHeight="1" thickBot="1" x14ac:dyDescent="0.6">
      <c r="A36" s="187"/>
      <c r="B36" s="189"/>
      <c r="C36" s="18"/>
      <c r="D36" s="28"/>
      <c r="E36" s="29"/>
      <c r="F36" s="29"/>
      <c r="G36" s="29"/>
      <c r="H36" s="29"/>
      <c r="I36" s="29"/>
      <c r="J36" s="29"/>
      <c r="K36" s="37"/>
      <c r="L36" s="115"/>
      <c r="M36" s="9"/>
      <c r="N36" s="9"/>
      <c r="O36" s="9"/>
      <c r="P36" s="9"/>
      <c r="Q36" s="9"/>
    </row>
    <row r="37" spans="1:20" ht="26.25" hidden="1" customHeight="1" x14ac:dyDescent="0.4">
      <c r="A37" s="21"/>
      <c r="B37" s="30"/>
      <c r="C37" s="23"/>
      <c r="D37" s="31"/>
      <c r="E37" s="32"/>
      <c r="F37" s="32"/>
      <c r="G37" s="32"/>
      <c r="H37" s="32"/>
      <c r="I37" s="32"/>
      <c r="J37" s="32"/>
      <c r="K37" s="38"/>
      <c r="L37" s="115"/>
    </row>
    <row r="38" spans="1:20" ht="26.25" hidden="1" customHeight="1" x14ac:dyDescent="0.4">
      <c r="A38" s="186"/>
      <c r="B38" s="188"/>
      <c r="C38" s="14"/>
      <c r="D38" s="15"/>
      <c r="E38" s="54"/>
      <c r="F38" s="54"/>
      <c r="G38" s="54"/>
      <c r="H38" s="54"/>
      <c r="I38" s="54"/>
      <c r="J38" s="16"/>
      <c r="K38" s="55"/>
      <c r="L38" s="115"/>
      <c r="M38" s="12"/>
      <c r="N38" s="12"/>
      <c r="O38" s="12"/>
      <c r="P38" s="12"/>
      <c r="Q38" s="12"/>
    </row>
    <row r="39" spans="1:20" ht="27" hidden="1" customHeight="1" thickBot="1" x14ac:dyDescent="0.45">
      <c r="A39" s="187"/>
      <c r="B39" s="189"/>
      <c r="C39" s="18"/>
      <c r="D39" s="19"/>
      <c r="E39" s="20"/>
      <c r="F39" s="20"/>
      <c r="G39" s="20"/>
      <c r="H39" s="20"/>
      <c r="I39" s="20"/>
      <c r="J39" s="20"/>
      <c r="K39" s="34"/>
      <c r="L39" s="115"/>
      <c r="M39" s="12"/>
      <c r="N39" s="12"/>
      <c r="O39" s="12"/>
      <c r="P39" s="12"/>
      <c r="Q39" s="12"/>
    </row>
    <row r="40" spans="1:20" ht="36" hidden="1" customHeight="1" x14ac:dyDescent="0.55000000000000004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115"/>
      <c r="M40" s="17"/>
      <c r="N40" s="17"/>
      <c r="O40" s="17"/>
      <c r="P40" s="17"/>
      <c r="Q40" s="17"/>
    </row>
    <row r="41" spans="1:20" ht="27" hidden="1" customHeight="1" thickBot="1" x14ac:dyDescent="0.45">
      <c r="A41" s="10"/>
      <c r="B41" s="10"/>
      <c r="C41" s="13"/>
      <c r="D41" s="10"/>
      <c r="E41" s="41"/>
      <c r="F41" s="41"/>
      <c r="G41" s="41"/>
      <c r="H41" s="41"/>
      <c r="I41" s="41"/>
      <c r="J41" s="41"/>
      <c r="K41" s="52"/>
      <c r="L41" s="115"/>
      <c r="M41" s="17"/>
      <c r="N41" s="17"/>
      <c r="O41" s="17"/>
      <c r="P41" s="17"/>
      <c r="Q41" s="17"/>
    </row>
    <row r="42" spans="1:20" ht="26.25" hidden="1" customHeight="1" x14ac:dyDescent="0.4">
      <c r="A42" s="182"/>
      <c r="B42" s="184"/>
      <c r="C42" s="48"/>
      <c r="D42" s="190"/>
      <c r="E42" s="42"/>
      <c r="F42" s="43"/>
      <c r="G42" s="43"/>
      <c r="H42" s="43"/>
      <c r="I42" s="43"/>
      <c r="J42" s="44"/>
      <c r="K42" s="190"/>
      <c r="L42" s="115"/>
    </row>
    <row r="43" spans="1:20" ht="27" hidden="1" customHeight="1" thickBot="1" x14ac:dyDescent="0.45">
      <c r="A43" s="183"/>
      <c r="B43" s="185"/>
      <c r="C43" s="49"/>
      <c r="D43" s="191"/>
      <c r="E43" s="45"/>
      <c r="F43" s="45"/>
      <c r="G43" s="45"/>
      <c r="H43" s="45"/>
      <c r="I43" s="45"/>
      <c r="J43" s="45"/>
      <c r="K43" s="191"/>
      <c r="L43" s="115"/>
      <c r="M43" s="17"/>
      <c r="N43" s="17"/>
      <c r="O43" s="17"/>
      <c r="P43" s="17"/>
      <c r="Q43" s="17"/>
    </row>
    <row r="44" spans="1:20" ht="36" hidden="1" customHeight="1" x14ac:dyDescent="0.4">
      <c r="A44" s="186"/>
      <c r="B44" s="188"/>
      <c r="C44" s="14"/>
      <c r="D44" s="60"/>
      <c r="E44" s="59"/>
      <c r="F44" s="59"/>
      <c r="G44" s="59"/>
      <c r="H44" s="59"/>
      <c r="I44" s="59"/>
      <c r="J44" s="59"/>
      <c r="K44" s="59"/>
      <c r="L44" s="115"/>
      <c r="M44" s="17"/>
      <c r="N44" s="17"/>
      <c r="O44" s="17"/>
      <c r="P44" s="17"/>
      <c r="Q44" s="17"/>
    </row>
    <row r="45" spans="1:20" ht="22.5" hidden="1" customHeight="1" thickBot="1" x14ac:dyDescent="0.45">
      <c r="A45" s="187"/>
      <c r="B45" s="189"/>
      <c r="C45" s="18"/>
      <c r="D45" s="58"/>
      <c r="E45" s="58"/>
      <c r="F45" s="58"/>
      <c r="G45" s="58"/>
      <c r="H45" s="58"/>
      <c r="I45" s="58"/>
      <c r="J45" s="58"/>
      <c r="K45" s="58"/>
      <c r="L45" s="115"/>
    </row>
    <row r="46" spans="1:20" x14ac:dyDescent="0.4">
      <c r="L46" s="115"/>
      <c r="M46" s="119"/>
      <c r="N46" s="120"/>
      <c r="O46" s="119"/>
      <c r="P46" s="119"/>
      <c r="Q46" s="123"/>
      <c r="T46" s="116"/>
    </row>
    <row r="47" spans="1:20" x14ac:dyDescent="0.4">
      <c r="M47" s="17"/>
      <c r="N47" s="17"/>
      <c r="O47" s="17"/>
      <c r="P47" s="17"/>
      <c r="Q47" s="17"/>
    </row>
    <row r="49" spans="8:12" x14ac:dyDescent="0.4">
      <c r="J49" s="163"/>
      <c r="K49" s="162"/>
      <c r="L49" s="163"/>
    </row>
    <row r="50" spans="8:12" x14ac:dyDescent="0.4">
      <c r="J50" s="163"/>
      <c r="K50" s="162"/>
      <c r="L50" s="163"/>
    </row>
    <row r="51" spans="8:12" x14ac:dyDescent="0.4">
      <c r="J51" s="163"/>
      <c r="K51" s="162"/>
      <c r="L51" s="163"/>
    </row>
    <row r="52" spans="8:12" x14ac:dyDescent="0.4">
      <c r="J52" s="163"/>
      <c r="K52" s="162"/>
      <c r="L52" s="163"/>
    </row>
    <row r="53" spans="8:12" x14ac:dyDescent="0.4">
      <c r="J53" s="163"/>
      <c r="K53" s="162"/>
      <c r="L53" s="163"/>
    </row>
    <row r="54" spans="8:12" x14ac:dyDescent="0.4">
      <c r="J54" s="163"/>
      <c r="K54" s="162"/>
      <c r="L54" s="163"/>
    </row>
    <row r="55" spans="8:12" x14ac:dyDescent="0.4">
      <c r="J55" s="163"/>
      <c r="K55" s="162"/>
      <c r="L55" s="163"/>
    </row>
    <row r="56" spans="8:12" x14ac:dyDescent="0.4">
      <c r="H56" s="11" t="s">
        <v>44</v>
      </c>
      <c r="J56" s="163"/>
      <c r="K56" s="162"/>
      <c r="L56" s="163"/>
    </row>
  </sheetData>
  <mergeCells count="57">
    <mergeCell ref="A35:A36"/>
    <mergeCell ref="B25:B26"/>
    <mergeCell ref="N7:N9"/>
    <mergeCell ref="A38:A39"/>
    <mergeCell ref="B38:B39"/>
    <mergeCell ref="A30:A31"/>
    <mergeCell ref="B30:B31"/>
    <mergeCell ref="D30:D31"/>
    <mergeCell ref="K30:K31"/>
    <mergeCell ref="A32:A33"/>
    <mergeCell ref="B32:B33"/>
    <mergeCell ref="B19:B20"/>
    <mergeCell ref="B10:B11"/>
    <mergeCell ref="A10:A11"/>
    <mergeCell ref="A5:A6"/>
    <mergeCell ref="B5:B6"/>
    <mergeCell ref="A17:A18"/>
    <mergeCell ref="B17:B18"/>
    <mergeCell ref="A44:A45"/>
    <mergeCell ref="B44:B45"/>
    <mergeCell ref="D3:D4"/>
    <mergeCell ref="K3:K4"/>
    <mergeCell ref="A3:A4"/>
    <mergeCell ref="B3:B4"/>
    <mergeCell ref="D17:D18"/>
    <mergeCell ref="K17:K18"/>
    <mergeCell ref="A19:A20"/>
    <mergeCell ref="B35:B36"/>
    <mergeCell ref="Q3:Q4"/>
    <mergeCell ref="A7:A9"/>
    <mergeCell ref="B7:B9"/>
    <mergeCell ref="A42:A43"/>
    <mergeCell ref="B42:B43"/>
    <mergeCell ref="D42:D43"/>
    <mergeCell ref="K42:K43"/>
    <mergeCell ref="A22:A23"/>
    <mergeCell ref="B22:B23"/>
    <mergeCell ref="A25:A26"/>
    <mergeCell ref="M10:M11"/>
    <mergeCell ref="N10:N11"/>
    <mergeCell ref="O10:O11"/>
    <mergeCell ref="P10:P11"/>
    <mergeCell ref="Q10:Q11"/>
    <mergeCell ref="M2:Q2"/>
    <mergeCell ref="M3:M4"/>
    <mergeCell ref="N3:N4"/>
    <mergeCell ref="O3:O4"/>
    <mergeCell ref="P3:P4"/>
    <mergeCell ref="M7:M9"/>
    <mergeCell ref="O7:O9"/>
    <mergeCell ref="P7:P9"/>
    <mergeCell ref="Q7:Q9"/>
    <mergeCell ref="M5:M6"/>
    <mergeCell ref="N5:N6"/>
    <mergeCell ref="O5:O6"/>
    <mergeCell ref="P5:P6"/>
    <mergeCell ref="Q5:Q6"/>
  </mergeCells>
  <phoneticPr fontId="2" type="noConversion"/>
  <conditionalFormatting sqref="E5:K5">
    <cfRule type="cellIs" dxfId="17" priority="17" stopIfTrue="1" operator="lessThan">
      <formula>$E$6</formula>
    </cfRule>
    <cfRule type="cellIs" dxfId="16" priority="18" stopIfTrue="1" operator="greaterThan">
      <formula>$E$6</formula>
    </cfRule>
  </conditionalFormatting>
  <conditionalFormatting sqref="E9:K9">
    <cfRule type="cellIs" dxfId="15" priority="15" stopIfTrue="1" operator="lessThan">
      <formula>1</formula>
    </cfRule>
    <cfRule type="cellIs" dxfId="14" priority="16" stopIfTrue="1" operator="greaterThan">
      <formula>1</formula>
    </cfRule>
  </conditionalFormatting>
  <conditionalFormatting sqref="E10:H10">
    <cfRule type="cellIs" dxfId="13" priority="13" stopIfTrue="1" operator="lessThan">
      <formula>$E$11</formula>
    </cfRule>
    <cfRule type="cellIs" dxfId="12" priority="14" stopIfTrue="1" operator="greaterThan">
      <formula>$E$11</formula>
    </cfRule>
  </conditionalFormatting>
  <conditionalFormatting sqref="F10:H10">
    <cfRule type="cellIs" dxfId="11" priority="12" stopIfTrue="1" operator="lessThan">
      <formula>$F$11</formula>
    </cfRule>
  </conditionalFormatting>
  <conditionalFormatting sqref="I10:K10">
    <cfRule type="cellIs" dxfId="10" priority="10" stopIfTrue="1" operator="lessThan">
      <formula>$I$11</formula>
    </cfRule>
    <cfRule type="cellIs" dxfId="9" priority="11" stopIfTrue="1" operator="greaterThan">
      <formula>$I$11</formula>
    </cfRule>
  </conditionalFormatting>
  <conditionalFormatting sqref="K10">
    <cfRule type="cellIs" dxfId="8" priority="9" stopIfTrue="1" operator="lessThan">
      <formula>$K$11</formula>
    </cfRule>
  </conditionalFormatting>
  <conditionalFormatting sqref="G10:H10">
    <cfRule type="cellIs" dxfId="7" priority="8" stopIfTrue="1" operator="greaterThan">
      <formula>$G$11</formula>
    </cfRule>
  </conditionalFormatting>
  <conditionalFormatting sqref="D5">
    <cfRule type="cellIs" dxfId="6" priority="6" stopIfTrue="1" operator="lessThan">
      <formula>$E$6</formula>
    </cfRule>
    <cfRule type="cellIs" dxfId="5" priority="7" stopIfTrue="1" operator="greaterThan">
      <formula>$E$6</formula>
    </cfRule>
  </conditionalFormatting>
  <conditionalFormatting sqref="D9">
    <cfRule type="cellIs" dxfId="4" priority="4" stopIfTrue="1" operator="lessThan">
      <formula>1</formula>
    </cfRule>
    <cfRule type="cellIs" dxfId="3" priority="5" stopIfTrue="1" operator="greaterThan">
      <formula>1</formula>
    </cfRule>
  </conditionalFormatting>
  <conditionalFormatting sqref="D10">
    <cfRule type="cellIs" dxfId="2" priority="2" stopIfTrue="1" operator="lessThan">
      <formula>$I$11</formula>
    </cfRule>
    <cfRule type="cellIs" dxfId="1" priority="3" stopIfTrue="1" operator="greaterThan">
      <formula>$I$11</formula>
    </cfRule>
  </conditionalFormatting>
  <conditionalFormatting sqref="D10">
    <cfRule type="cellIs" dxfId="0" priority="1" stopIfTrue="1" operator="lessThan">
      <formula>$K$11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landscape" r:id="rId1"/>
  <headerFooter>
    <oddHeader>&amp;L&amp;20&amp;K03+039MAPI&amp;R&amp;"-,Gras"&amp;14Marquise</oddHeader>
    <oddFooter>&amp;L&amp;F&amp;C&amp;F&amp;RMAJ Le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zoomScaleNormal="100" workbookViewId="0">
      <selection activeCell="A5" sqref="A5:F17"/>
    </sheetView>
  </sheetViews>
  <sheetFormatPr baseColWidth="10" defaultRowHeight="15" x14ac:dyDescent="0.25"/>
  <cols>
    <col min="1" max="1" width="45.5703125" customWidth="1"/>
    <col min="2" max="2" width="2.140625" customWidth="1"/>
    <col min="3" max="4" width="2.28515625" customWidth="1"/>
    <col min="5" max="5" width="2.42578125" customWidth="1"/>
    <col min="6" max="6" width="44.42578125" customWidth="1"/>
  </cols>
  <sheetData>
    <row r="1" spans="1:7" x14ac:dyDescent="0.25">
      <c r="A1" s="84" t="s">
        <v>36</v>
      </c>
      <c r="B1" s="78"/>
      <c r="F1" s="85" t="s">
        <v>37</v>
      </c>
    </row>
    <row r="2" spans="1:7" x14ac:dyDescent="0.25">
      <c r="A2" s="90"/>
      <c r="B2" s="78"/>
      <c r="F2" s="90"/>
    </row>
    <row r="3" spans="1:7" x14ac:dyDescent="0.25">
      <c r="A3" s="87"/>
      <c r="C3" s="80"/>
      <c r="F3" s="88"/>
    </row>
    <row r="4" spans="1:7" x14ac:dyDescent="0.25">
      <c r="A4" s="86"/>
      <c r="C4" s="80"/>
      <c r="F4" s="89"/>
    </row>
    <row r="5" spans="1:7" x14ac:dyDescent="0.25">
      <c r="A5" s="94"/>
      <c r="C5" s="80"/>
      <c r="F5" s="94"/>
    </row>
    <row r="6" spans="1:7" x14ac:dyDescent="0.25">
      <c r="A6" s="86"/>
      <c r="C6" s="80"/>
      <c r="F6" s="89"/>
    </row>
    <row r="7" spans="1:7" x14ac:dyDescent="0.25">
      <c r="A7" s="86"/>
      <c r="C7" s="80"/>
      <c r="F7" s="89"/>
    </row>
    <row r="8" spans="1:7" x14ac:dyDescent="0.25">
      <c r="A8" s="86"/>
      <c r="C8" s="80"/>
      <c r="F8" s="89"/>
    </row>
    <row r="9" spans="1:7" x14ac:dyDescent="0.25">
      <c r="A9" s="86"/>
      <c r="C9" s="80"/>
      <c r="F9" s="89"/>
    </row>
    <row r="10" spans="1:7" x14ac:dyDescent="0.25">
      <c r="A10" s="86"/>
      <c r="B10" s="81"/>
      <c r="C10" s="80"/>
      <c r="D10" s="81"/>
      <c r="F10" s="89"/>
    </row>
    <row r="11" spans="1:7" x14ac:dyDescent="0.25">
      <c r="A11" s="86"/>
      <c r="B11" s="81"/>
      <c r="C11" s="80"/>
      <c r="D11" s="81"/>
      <c r="F11" s="89"/>
    </row>
    <row r="12" spans="1:7" x14ac:dyDescent="0.25">
      <c r="A12" s="86"/>
      <c r="C12" s="80"/>
      <c r="F12" s="89"/>
    </row>
    <row r="13" spans="1:7" x14ac:dyDescent="0.25">
      <c r="A13" s="94"/>
      <c r="C13" s="80"/>
      <c r="F13" s="94"/>
    </row>
    <row r="14" spans="1:7" x14ac:dyDescent="0.25">
      <c r="A14" s="86"/>
      <c r="F14" s="89"/>
    </row>
    <row r="15" spans="1:7" x14ac:dyDescent="0.25">
      <c r="A15" s="90"/>
      <c r="D15" s="83"/>
      <c r="E15" s="81"/>
      <c r="F15" s="90"/>
      <c r="G15" s="81"/>
    </row>
    <row r="16" spans="1:7" x14ac:dyDescent="0.25">
      <c r="A16" s="86"/>
      <c r="D16" s="83"/>
      <c r="E16" s="81"/>
      <c r="F16" s="89"/>
      <c r="G16" s="81"/>
    </row>
    <row r="17" spans="1:7" x14ac:dyDescent="0.25">
      <c r="A17" s="86"/>
      <c r="D17" s="83"/>
      <c r="E17" s="81"/>
      <c r="F17" s="89"/>
      <c r="G17" s="81"/>
    </row>
    <row r="18" spans="1:7" x14ac:dyDescent="0.25">
      <c r="A18" s="86"/>
      <c r="D18" s="83"/>
      <c r="E18" s="81"/>
      <c r="F18" s="92"/>
      <c r="G18" s="81"/>
    </row>
    <row r="19" spans="1:7" x14ac:dyDescent="0.25">
      <c r="A19" s="86"/>
      <c r="E19" s="82"/>
      <c r="F19" s="89"/>
    </row>
    <row r="20" spans="1:7" x14ac:dyDescent="0.25">
      <c r="A20" s="86"/>
      <c r="B20" s="79"/>
      <c r="C20" s="79"/>
      <c r="D20" s="79"/>
      <c r="E20" s="79"/>
      <c r="F20" s="89"/>
    </row>
    <row r="21" spans="1:7" x14ac:dyDescent="0.25">
      <c r="A21" s="86"/>
      <c r="F21" s="89"/>
    </row>
    <row r="22" spans="1:7" x14ac:dyDescent="0.25">
      <c r="A22" s="86"/>
      <c r="B22" s="78"/>
      <c r="F22" s="89"/>
    </row>
    <row r="23" spans="1:7" x14ac:dyDescent="0.25">
      <c r="A23" s="90"/>
      <c r="F23" s="90"/>
    </row>
    <row r="24" spans="1:7" x14ac:dyDescent="0.25">
      <c r="A24" s="86"/>
      <c r="F24" s="89"/>
    </row>
    <row r="25" spans="1:7" x14ac:dyDescent="0.25">
      <c r="A25" s="86"/>
      <c r="B25" s="78"/>
      <c r="E25" s="78"/>
      <c r="F25" s="89"/>
    </row>
    <row r="26" spans="1:7" x14ac:dyDescent="0.25">
      <c r="A26" s="86"/>
      <c r="B26" s="78"/>
      <c r="F26" s="89"/>
    </row>
    <row r="27" spans="1:7" x14ac:dyDescent="0.25">
      <c r="A27" s="86"/>
      <c r="B27" s="78"/>
      <c r="F27" s="89"/>
    </row>
    <row r="28" spans="1:7" x14ac:dyDescent="0.25">
      <c r="A28" s="86"/>
      <c r="B28" s="78"/>
      <c r="F28" s="89"/>
    </row>
    <row r="29" spans="1:7" x14ac:dyDescent="0.25">
      <c r="A29" s="86"/>
      <c r="B29" s="78"/>
      <c r="F29" s="89"/>
    </row>
    <row r="30" spans="1:7" x14ac:dyDescent="0.25">
      <c r="A30" s="86"/>
      <c r="B30" s="78"/>
      <c r="F30" s="89"/>
    </row>
    <row r="31" spans="1:7" x14ac:dyDescent="0.25">
      <c r="A31" s="86"/>
      <c r="B31" s="78"/>
      <c r="F31" s="89"/>
    </row>
    <row r="32" spans="1:7" x14ac:dyDescent="0.25">
      <c r="A32" s="86"/>
      <c r="B32" s="78"/>
      <c r="F32" s="93"/>
    </row>
    <row r="33" spans="1:8" x14ac:dyDescent="0.25">
      <c r="A33" s="86"/>
      <c r="B33" s="78"/>
      <c r="F33" s="89"/>
    </row>
    <row r="34" spans="1:8" x14ac:dyDescent="0.25">
      <c r="A34" s="86"/>
      <c r="B34" s="78"/>
      <c r="F34" s="89"/>
    </row>
    <row r="35" spans="1:8" x14ac:dyDescent="0.25">
      <c r="A35" s="86"/>
      <c r="F35" s="89"/>
    </row>
    <row r="36" spans="1:8" x14ac:dyDescent="0.25">
      <c r="A36" s="86"/>
      <c r="B36" s="78"/>
      <c r="C36" s="79"/>
      <c r="D36" s="79"/>
      <c r="F36" s="89"/>
    </row>
    <row r="37" spans="1:8" x14ac:dyDescent="0.25">
      <c r="A37" s="86"/>
      <c r="B37" s="78"/>
      <c r="C37" s="79"/>
      <c r="D37" s="79"/>
      <c r="F37" s="89"/>
    </row>
    <row r="38" spans="1:8" x14ac:dyDescent="0.25">
      <c r="A38" s="86"/>
      <c r="B38" s="78"/>
      <c r="C38" s="79"/>
      <c r="D38" s="79"/>
      <c r="F38" s="89"/>
    </row>
    <row r="39" spans="1:8" x14ac:dyDescent="0.25">
      <c r="A39" s="91"/>
      <c r="B39" s="79"/>
      <c r="C39" s="79"/>
      <c r="D39" s="79"/>
      <c r="F39" s="91"/>
    </row>
    <row r="40" spans="1:8" x14ac:dyDescent="0.25">
      <c r="A40" s="86"/>
      <c r="F40" s="89"/>
      <c r="H40" s="81"/>
    </row>
    <row r="41" spans="1:8" x14ac:dyDescent="0.25">
      <c r="A41" s="86"/>
      <c r="B41" s="78"/>
      <c r="F41" s="89"/>
    </row>
    <row r="42" spans="1:8" x14ac:dyDescent="0.25">
      <c r="A42" s="86"/>
      <c r="B42" s="78"/>
      <c r="F42" s="89"/>
    </row>
    <row r="43" spans="1:8" x14ac:dyDescent="0.25">
      <c r="A43" s="86"/>
      <c r="B43" s="78"/>
      <c r="F43" s="89"/>
    </row>
    <row r="44" spans="1:8" x14ac:dyDescent="0.25">
      <c r="A44" s="86"/>
      <c r="F44" s="89"/>
    </row>
    <row r="45" spans="1:8" x14ac:dyDescent="0.25">
      <c r="A45" s="86"/>
      <c r="F45" s="89"/>
    </row>
    <row r="46" spans="1:8" x14ac:dyDescent="0.25">
      <c r="A46" s="86"/>
      <c r="F46" s="89"/>
    </row>
    <row r="47" spans="1:8" x14ac:dyDescent="0.25">
      <c r="A47" s="86"/>
      <c r="F47" s="89"/>
    </row>
    <row r="48" spans="1:8" x14ac:dyDescent="0.25">
      <c r="A48" s="86"/>
      <c r="B48" s="78"/>
      <c r="F48" s="89"/>
    </row>
    <row r="49" spans="1:6" x14ac:dyDescent="0.25">
      <c r="A49" s="86"/>
      <c r="F49" s="89"/>
    </row>
    <row r="50" spans="1:6" x14ac:dyDescent="0.25">
      <c r="A50" s="86"/>
      <c r="F50" s="89"/>
    </row>
    <row r="51" spans="1:6" x14ac:dyDescent="0.25">
      <c r="A51" s="86"/>
      <c r="F51" s="89"/>
    </row>
    <row r="52" spans="1:6" x14ac:dyDescent="0.25">
      <c r="A52" s="86"/>
      <c r="F52" s="89"/>
    </row>
    <row r="53" spans="1:6" x14ac:dyDescent="0.25">
      <c r="A53" s="90"/>
      <c r="F53" s="90"/>
    </row>
    <row r="54" spans="1:6" x14ac:dyDescent="0.25">
      <c r="A54" s="86"/>
      <c r="B54" s="78"/>
      <c r="F54" s="89"/>
    </row>
    <row r="55" spans="1:6" x14ac:dyDescent="0.25">
      <c r="A55" s="86"/>
      <c r="F55" s="89"/>
    </row>
    <row r="56" spans="1:6" x14ac:dyDescent="0.25">
      <c r="A56" s="86"/>
      <c r="B56" s="78"/>
      <c r="F56" s="89"/>
    </row>
    <row r="57" spans="1:6" x14ac:dyDescent="0.25">
      <c r="A57" s="86"/>
      <c r="F57" s="89"/>
    </row>
    <row r="58" spans="1:6" x14ac:dyDescent="0.25">
      <c r="A58" s="86"/>
      <c r="B58" s="78"/>
      <c r="F58" s="89"/>
    </row>
    <row r="59" spans="1:6" x14ac:dyDescent="0.25">
      <c r="A59" s="86"/>
      <c r="F59" s="89"/>
    </row>
    <row r="60" spans="1:6" x14ac:dyDescent="0.25">
      <c r="A60" s="86"/>
      <c r="B60" s="79"/>
      <c r="C60" s="79"/>
      <c r="D60" s="79"/>
      <c r="F60" s="89"/>
    </row>
    <row r="61" spans="1:6" x14ac:dyDescent="0.25">
      <c r="A61" s="86"/>
      <c r="B61" s="78"/>
      <c r="F61" s="89"/>
    </row>
    <row r="62" spans="1:6" x14ac:dyDescent="0.25">
      <c r="A62" s="86"/>
      <c r="F62" s="89"/>
    </row>
    <row r="63" spans="1:6" x14ac:dyDescent="0.25">
      <c r="A63" s="86"/>
      <c r="F63" s="89"/>
    </row>
    <row r="64" spans="1:6" x14ac:dyDescent="0.25">
      <c r="A64" s="86"/>
      <c r="F64" s="89"/>
    </row>
    <row r="65" spans="1:6" x14ac:dyDescent="0.25">
      <c r="A65" s="86"/>
      <c r="B65" s="78"/>
      <c r="F65" s="89"/>
    </row>
    <row r="66" spans="1:6" x14ac:dyDescent="0.25">
      <c r="A66" s="86"/>
      <c r="F66" s="89"/>
    </row>
    <row r="67" spans="1:6" x14ac:dyDescent="0.25">
      <c r="A67" s="86"/>
      <c r="B67" s="78"/>
      <c r="F67" s="89"/>
    </row>
    <row r="68" spans="1:6" x14ac:dyDescent="0.25">
      <c r="A68" s="86"/>
      <c r="F68" s="89"/>
    </row>
    <row r="69" spans="1:6" x14ac:dyDescent="0.25">
      <c r="A69" s="86"/>
      <c r="F69" s="89"/>
    </row>
    <row r="70" spans="1:6" x14ac:dyDescent="0.25">
      <c r="A70" s="86"/>
      <c r="B70" s="78"/>
      <c r="F70" s="89"/>
    </row>
    <row r="71" spans="1:6" x14ac:dyDescent="0.25">
      <c r="A71" s="86"/>
      <c r="B71" s="78"/>
      <c r="F71" s="89"/>
    </row>
    <row r="72" spans="1:6" x14ac:dyDescent="0.25">
      <c r="A72" s="86"/>
      <c r="F72" s="89"/>
    </row>
    <row r="73" spans="1:6" x14ac:dyDescent="0.25">
      <c r="A73" s="86"/>
      <c r="F73" s="89"/>
    </row>
    <row r="74" spans="1:6" x14ac:dyDescent="0.25">
      <c r="A74" s="86"/>
      <c r="F74" s="89"/>
    </row>
    <row r="75" spans="1:6" x14ac:dyDescent="0.25">
      <c r="A75" s="86"/>
      <c r="B75" s="78"/>
      <c r="F75" s="89"/>
    </row>
    <row r="76" spans="1:6" x14ac:dyDescent="0.25">
      <c r="A76" s="86"/>
      <c r="F76" s="89"/>
    </row>
    <row r="77" spans="1:6" x14ac:dyDescent="0.25">
      <c r="A77" s="86"/>
      <c r="F77" s="89"/>
    </row>
    <row r="78" spans="1:6" x14ac:dyDescent="0.25">
      <c r="A78" s="86"/>
      <c r="F78" s="89"/>
    </row>
    <row r="79" spans="1:6" x14ac:dyDescent="0.25">
      <c r="A79" s="86"/>
      <c r="F79" s="89"/>
    </row>
    <row r="80" spans="1:6" x14ac:dyDescent="0.25">
      <c r="A80" s="86"/>
      <c r="F80" s="89"/>
    </row>
    <row r="81" spans="1:6" x14ac:dyDescent="0.25">
      <c r="A81" s="86"/>
      <c r="B81" s="78"/>
      <c r="F81" s="89"/>
    </row>
    <row r="82" spans="1:6" x14ac:dyDescent="0.25">
      <c r="A82" s="86"/>
      <c r="F82" s="89"/>
    </row>
    <row r="83" spans="1:6" x14ac:dyDescent="0.25">
      <c r="A83" s="86"/>
      <c r="F83" s="89"/>
    </row>
    <row r="84" spans="1:6" x14ac:dyDescent="0.25">
      <c r="A84" s="86"/>
      <c r="F84" s="89"/>
    </row>
    <row r="85" spans="1:6" x14ac:dyDescent="0.25">
      <c r="A85" s="86"/>
      <c r="F85" s="89"/>
    </row>
    <row r="86" spans="1:6" x14ac:dyDescent="0.25">
      <c r="A86" s="86"/>
      <c r="B86" s="79"/>
      <c r="C86" s="79"/>
      <c r="D86" s="79"/>
      <c r="E86" s="79"/>
      <c r="F86" s="89"/>
    </row>
    <row r="87" spans="1:6" x14ac:dyDescent="0.25">
      <c r="A87" s="86"/>
      <c r="B87" s="79"/>
      <c r="C87" s="79"/>
      <c r="D87" s="79"/>
      <c r="E87" s="79"/>
      <c r="F87" s="89"/>
    </row>
    <row r="88" spans="1:6" x14ac:dyDescent="0.25">
      <c r="A88" s="86"/>
      <c r="F88" s="89"/>
    </row>
    <row r="89" spans="1:6" x14ac:dyDescent="0.25">
      <c r="A89" s="86"/>
      <c r="F89" s="89"/>
    </row>
    <row r="90" spans="1:6" x14ac:dyDescent="0.25">
      <c r="A90" s="86"/>
      <c r="F90" s="89"/>
    </row>
    <row r="91" spans="1:6" x14ac:dyDescent="0.25">
      <c r="A91" s="86"/>
      <c r="F91" s="89"/>
    </row>
    <row r="92" spans="1:6" x14ac:dyDescent="0.25">
      <c r="A92" s="86"/>
      <c r="F92" s="89"/>
    </row>
    <row r="93" spans="1:6" x14ac:dyDescent="0.25">
      <c r="A93" s="78"/>
      <c r="B93" s="78"/>
      <c r="F93" s="89"/>
    </row>
    <row r="94" spans="1:6" x14ac:dyDescent="0.25">
      <c r="F94" s="89"/>
    </row>
    <row r="95" spans="1:6" x14ac:dyDescent="0.25">
      <c r="F95" s="89"/>
    </row>
    <row r="96" spans="1:6" x14ac:dyDescent="0.25">
      <c r="F96" s="89"/>
    </row>
    <row r="97" spans="1:6" x14ac:dyDescent="0.25">
      <c r="A97" s="78"/>
      <c r="F97" s="89"/>
    </row>
    <row r="98" spans="1:6" x14ac:dyDescent="0.25">
      <c r="F98" s="89"/>
    </row>
    <row r="99" spans="1:6" x14ac:dyDescent="0.25">
      <c r="A99" s="78"/>
      <c r="B99" s="78"/>
      <c r="F99" s="89"/>
    </row>
    <row r="100" spans="1:6" x14ac:dyDescent="0.25">
      <c r="F100" s="89"/>
    </row>
    <row r="101" spans="1:6" x14ac:dyDescent="0.25">
      <c r="F101" s="89"/>
    </row>
    <row r="102" spans="1:6" x14ac:dyDescent="0.25">
      <c r="F102" s="89"/>
    </row>
    <row r="103" spans="1:6" x14ac:dyDescent="0.25">
      <c r="F103" s="89"/>
    </row>
    <row r="104" spans="1:6" x14ac:dyDescent="0.25">
      <c r="F104" s="89"/>
    </row>
    <row r="105" spans="1:6" x14ac:dyDescent="0.25">
      <c r="A105" s="78"/>
      <c r="F105" s="89"/>
    </row>
    <row r="106" spans="1:6" x14ac:dyDescent="0.25">
      <c r="F106" s="89"/>
    </row>
    <row r="107" spans="1:6" x14ac:dyDescent="0.25">
      <c r="F107" s="89"/>
    </row>
    <row r="108" spans="1:6" x14ac:dyDescent="0.25">
      <c r="F108" s="89"/>
    </row>
    <row r="109" spans="1:6" x14ac:dyDescent="0.25">
      <c r="F109" s="89"/>
    </row>
    <row r="110" spans="1:6" x14ac:dyDescent="0.25">
      <c r="F110" s="89"/>
    </row>
    <row r="111" spans="1:6" x14ac:dyDescent="0.25">
      <c r="F111" s="89"/>
    </row>
    <row r="112" spans="1:6" x14ac:dyDescent="0.25">
      <c r="F112" s="89"/>
    </row>
    <row r="113" spans="1:6" x14ac:dyDescent="0.25">
      <c r="F113" s="89"/>
    </row>
    <row r="114" spans="1:6" x14ac:dyDescent="0.25">
      <c r="A114" s="78"/>
      <c r="B114" s="78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731"/>
  <sheetViews>
    <sheetView workbookViewId="0">
      <selection activeCell="H3" sqref="H3"/>
    </sheetView>
  </sheetViews>
  <sheetFormatPr baseColWidth="10" defaultRowHeight="11.25" x14ac:dyDescent="0.2"/>
  <cols>
    <col min="1" max="11" width="11.42578125" style="2"/>
    <col min="12" max="12" width="18.7109375" style="2" bestFit="1" customWidth="1"/>
    <col min="13" max="16384" width="11.42578125" style="2"/>
  </cols>
  <sheetData>
    <row r="1" spans="1:12" x14ac:dyDescent="0.2">
      <c r="A1" s="1" t="s">
        <v>8</v>
      </c>
      <c r="B1" s="1" t="s">
        <v>9</v>
      </c>
      <c r="C1" s="1" t="s">
        <v>8</v>
      </c>
      <c r="D1" s="1" t="s">
        <v>10</v>
      </c>
      <c r="E1" s="1" t="s">
        <v>11</v>
      </c>
      <c r="G1" s="1" t="s">
        <v>20</v>
      </c>
      <c r="H1" s="1" t="s">
        <v>19</v>
      </c>
      <c r="I1" s="1" t="s">
        <v>9</v>
      </c>
      <c r="K1" s="51" t="s">
        <v>25</v>
      </c>
      <c r="L1" s="51" t="s">
        <v>26</v>
      </c>
    </row>
    <row r="2" spans="1:12" x14ac:dyDescent="0.2">
      <c r="A2" s="5">
        <v>43831</v>
      </c>
      <c r="B2" s="6">
        <v>1</v>
      </c>
      <c r="C2" s="7" t="s">
        <v>12</v>
      </c>
      <c r="D2" s="6">
        <v>1</v>
      </c>
      <c r="E2" s="4">
        <v>1</v>
      </c>
      <c r="G2" s="4">
        <v>1</v>
      </c>
      <c r="H2" s="8">
        <v>43829</v>
      </c>
      <c r="I2" s="4">
        <v>0</v>
      </c>
      <c r="K2" s="3">
        <v>1</v>
      </c>
      <c r="L2" s="3">
        <v>1</v>
      </c>
    </row>
    <row r="3" spans="1:12" x14ac:dyDescent="0.2">
      <c r="A3" s="5">
        <v>43832</v>
      </c>
      <c r="B3" s="4">
        <v>2</v>
      </c>
      <c r="C3" s="3" t="s">
        <v>13</v>
      </c>
      <c r="D3" s="4">
        <v>1</v>
      </c>
      <c r="E3" s="4">
        <v>1</v>
      </c>
      <c r="G3" s="4">
        <v>2</v>
      </c>
      <c r="H3" s="8">
        <f>+H2+7</f>
        <v>43836</v>
      </c>
      <c r="I3" s="4">
        <f>+I2+7</f>
        <v>7</v>
      </c>
      <c r="K3" s="3">
        <v>3</v>
      </c>
      <c r="L3" s="3">
        <v>2</v>
      </c>
    </row>
    <row r="4" spans="1:12" x14ac:dyDescent="0.2">
      <c r="A4" s="5">
        <v>43833</v>
      </c>
      <c r="B4" s="4">
        <v>3</v>
      </c>
      <c r="C4" s="3" t="s">
        <v>14</v>
      </c>
      <c r="D4" s="4">
        <v>1</v>
      </c>
      <c r="E4" s="4">
        <v>1</v>
      </c>
      <c r="G4" s="4">
        <v>3</v>
      </c>
      <c r="H4" s="8">
        <f>+H3+7</f>
        <v>43843</v>
      </c>
      <c r="I4" s="4">
        <f>+I3+7</f>
        <v>14</v>
      </c>
      <c r="K4" s="3">
        <v>4</v>
      </c>
      <c r="L4" s="3">
        <v>3</v>
      </c>
    </row>
    <row r="5" spans="1:12" x14ac:dyDescent="0.2">
      <c r="A5" s="5">
        <v>43834</v>
      </c>
      <c r="B5" s="4">
        <v>4</v>
      </c>
      <c r="C5" s="3" t="s">
        <v>15</v>
      </c>
      <c r="D5" s="4">
        <v>1</v>
      </c>
      <c r="E5" s="4">
        <v>1</v>
      </c>
      <c r="G5" s="4">
        <v>4</v>
      </c>
      <c r="H5" s="8">
        <f t="shared" ref="H5:H53" si="0">+H4+7</f>
        <v>43850</v>
      </c>
      <c r="I5" s="4">
        <f t="shared" ref="I5:I53" si="1">+I4+7</f>
        <v>21</v>
      </c>
      <c r="K5" s="3">
        <v>5</v>
      </c>
      <c r="L5" s="3">
        <v>4</v>
      </c>
    </row>
    <row r="6" spans="1:12" x14ac:dyDescent="0.2">
      <c r="A6" s="5">
        <v>43835</v>
      </c>
      <c r="B6" s="4">
        <v>5</v>
      </c>
      <c r="C6" s="3" t="s">
        <v>16</v>
      </c>
      <c r="D6" s="4">
        <v>1</v>
      </c>
      <c r="E6" s="4">
        <v>1</v>
      </c>
      <c r="G6" s="4">
        <v>5</v>
      </c>
      <c r="H6" s="8">
        <f t="shared" si="0"/>
        <v>43857</v>
      </c>
      <c r="I6" s="4">
        <f t="shared" si="1"/>
        <v>28</v>
      </c>
      <c r="K6" s="3">
        <v>6</v>
      </c>
      <c r="L6" s="3">
        <v>5</v>
      </c>
    </row>
    <row r="7" spans="1:12" x14ac:dyDescent="0.2">
      <c r="A7" s="5">
        <v>43836</v>
      </c>
      <c r="B7" s="4">
        <v>6</v>
      </c>
      <c r="C7" s="3" t="s">
        <v>17</v>
      </c>
      <c r="D7" s="4">
        <v>1</v>
      </c>
      <c r="E7" s="4">
        <v>1</v>
      </c>
      <c r="G7" s="4">
        <v>6</v>
      </c>
      <c r="H7" s="8">
        <f t="shared" si="0"/>
        <v>43864</v>
      </c>
      <c r="I7" s="4">
        <f t="shared" si="1"/>
        <v>35</v>
      </c>
      <c r="K7" s="3">
        <v>7</v>
      </c>
      <c r="L7" s="3">
        <v>6</v>
      </c>
    </row>
    <row r="8" spans="1:12" x14ac:dyDescent="0.2">
      <c r="A8" s="5">
        <v>43837</v>
      </c>
      <c r="B8" s="4">
        <v>7</v>
      </c>
      <c r="C8" s="3" t="s">
        <v>18</v>
      </c>
      <c r="D8" s="4">
        <v>2</v>
      </c>
      <c r="E8" s="4">
        <v>1</v>
      </c>
      <c r="G8" s="4">
        <v>7</v>
      </c>
      <c r="H8" s="8">
        <f t="shared" si="0"/>
        <v>43871</v>
      </c>
      <c r="I8" s="4">
        <f t="shared" si="1"/>
        <v>42</v>
      </c>
    </row>
    <row r="9" spans="1:12" x14ac:dyDescent="0.2">
      <c r="A9" s="5">
        <v>43838</v>
      </c>
      <c r="B9" s="4">
        <v>8</v>
      </c>
      <c r="C9" s="3" t="s">
        <v>12</v>
      </c>
      <c r="D9" s="4">
        <v>2</v>
      </c>
      <c r="E9" s="4">
        <v>1</v>
      </c>
      <c r="G9" s="4">
        <v>8</v>
      </c>
      <c r="H9" s="8">
        <f t="shared" si="0"/>
        <v>43878</v>
      </c>
      <c r="I9" s="4">
        <f t="shared" si="1"/>
        <v>49</v>
      </c>
    </row>
    <row r="10" spans="1:12" x14ac:dyDescent="0.2">
      <c r="A10" s="5">
        <v>43839</v>
      </c>
      <c r="B10" s="4">
        <v>9</v>
      </c>
      <c r="C10" s="3" t="s">
        <v>13</v>
      </c>
      <c r="D10" s="4">
        <v>2</v>
      </c>
      <c r="E10" s="4">
        <v>1</v>
      </c>
      <c r="G10" s="4">
        <v>9</v>
      </c>
      <c r="H10" s="8">
        <f t="shared" si="0"/>
        <v>43885</v>
      </c>
      <c r="I10" s="4">
        <f t="shared" si="1"/>
        <v>56</v>
      </c>
    </row>
    <row r="11" spans="1:12" x14ac:dyDescent="0.2">
      <c r="A11" s="5">
        <v>43840</v>
      </c>
      <c r="B11" s="4">
        <v>10</v>
      </c>
      <c r="C11" s="3" t="s">
        <v>14</v>
      </c>
      <c r="D11" s="4">
        <v>2</v>
      </c>
      <c r="E11" s="4">
        <v>1</v>
      </c>
      <c r="G11" s="4">
        <v>10</v>
      </c>
      <c r="H11" s="8">
        <f t="shared" si="0"/>
        <v>43892</v>
      </c>
      <c r="I11" s="4">
        <f t="shared" si="1"/>
        <v>63</v>
      </c>
    </row>
    <row r="12" spans="1:12" x14ac:dyDescent="0.2">
      <c r="A12" s="5">
        <v>43841</v>
      </c>
      <c r="B12" s="4">
        <v>11</v>
      </c>
      <c r="C12" s="3" t="s">
        <v>15</v>
      </c>
      <c r="D12" s="4">
        <v>2</v>
      </c>
      <c r="E12" s="4">
        <v>1</v>
      </c>
      <c r="G12" s="4">
        <v>11</v>
      </c>
      <c r="H12" s="8">
        <f t="shared" si="0"/>
        <v>43899</v>
      </c>
      <c r="I12" s="4">
        <f t="shared" si="1"/>
        <v>70</v>
      </c>
    </row>
    <row r="13" spans="1:12" x14ac:dyDescent="0.2">
      <c r="A13" s="5">
        <v>43842</v>
      </c>
      <c r="B13" s="4">
        <v>12</v>
      </c>
      <c r="C13" s="3" t="s">
        <v>16</v>
      </c>
      <c r="D13" s="4">
        <v>2</v>
      </c>
      <c r="E13" s="4">
        <v>1</v>
      </c>
      <c r="G13" s="4">
        <v>12</v>
      </c>
      <c r="H13" s="8">
        <f t="shared" si="0"/>
        <v>43906</v>
      </c>
      <c r="I13" s="4">
        <f t="shared" si="1"/>
        <v>77</v>
      </c>
    </row>
    <row r="14" spans="1:12" x14ac:dyDescent="0.2">
      <c r="A14" s="5">
        <v>43843</v>
      </c>
      <c r="B14" s="4">
        <v>13</v>
      </c>
      <c r="C14" s="3" t="s">
        <v>17</v>
      </c>
      <c r="D14" s="4">
        <v>2</v>
      </c>
      <c r="E14" s="4">
        <v>1</v>
      </c>
      <c r="G14" s="4">
        <v>13</v>
      </c>
      <c r="H14" s="8">
        <f t="shared" si="0"/>
        <v>43913</v>
      </c>
      <c r="I14" s="4">
        <f t="shared" si="1"/>
        <v>84</v>
      </c>
    </row>
    <row r="15" spans="1:12" x14ac:dyDescent="0.2">
      <c r="A15" s="5">
        <v>43844</v>
      </c>
      <c r="B15" s="4">
        <v>14</v>
      </c>
      <c r="C15" s="3" t="s">
        <v>18</v>
      </c>
      <c r="D15" s="4">
        <f>+D8+1</f>
        <v>3</v>
      </c>
      <c r="E15" s="4">
        <v>1</v>
      </c>
      <c r="G15" s="4">
        <v>14</v>
      </c>
      <c r="H15" s="8">
        <f t="shared" si="0"/>
        <v>43920</v>
      </c>
      <c r="I15" s="4">
        <f t="shared" si="1"/>
        <v>91</v>
      </c>
    </row>
    <row r="16" spans="1:12" x14ac:dyDescent="0.2">
      <c r="A16" s="5">
        <v>43845</v>
      </c>
      <c r="B16" s="4">
        <v>15</v>
      </c>
      <c r="C16" s="3" t="s">
        <v>12</v>
      </c>
      <c r="D16" s="4">
        <f t="shared" ref="D16:D79" si="2">+D9+1</f>
        <v>3</v>
      </c>
      <c r="E16" s="4">
        <v>1</v>
      </c>
      <c r="G16" s="4">
        <v>15</v>
      </c>
      <c r="H16" s="8">
        <f t="shared" si="0"/>
        <v>43927</v>
      </c>
      <c r="I16" s="4">
        <f t="shared" si="1"/>
        <v>98</v>
      </c>
    </row>
    <row r="17" spans="1:9" x14ac:dyDescent="0.2">
      <c r="A17" s="5">
        <v>43846</v>
      </c>
      <c r="B17" s="4">
        <v>16</v>
      </c>
      <c r="C17" s="3" t="s">
        <v>13</v>
      </c>
      <c r="D17" s="4">
        <f t="shared" si="2"/>
        <v>3</v>
      </c>
      <c r="E17" s="4">
        <v>1</v>
      </c>
      <c r="G17" s="4">
        <v>16</v>
      </c>
      <c r="H17" s="8">
        <f t="shared" si="0"/>
        <v>43934</v>
      </c>
      <c r="I17" s="4">
        <f t="shared" si="1"/>
        <v>105</v>
      </c>
    </row>
    <row r="18" spans="1:9" x14ac:dyDescent="0.2">
      <c r="A18" s="5">
        <v>43847</v>
      </c>
      <c r="B18" s="4">
        <v>17</v>
      </c>
      <c r="C18" s="3" t="s">
        <v>14</v>
      </c>
      <c r="D18" s="4">
        <f t="shared" si="2"/>
        <v>3</v>
      </c>
      <c r="E18" s="4">
        <v>1</v>
      </c>
      <c r="G18" s="4">
        <v>17</v>
      </c>
      <c r="H18" s="8">
        <f t="shared" si="0"/>
        <v>43941</v>
      </c>
      <c r="I18" s="4">
        <f t="shared" si="1"/>
        <v>112</v>
      </c>
    </row>
    <row r="19" spans="1:9" x14ac:dyDescent="0.2">
      <c r="A19" s="5">
        <v>43848</v>
      </c>
      <c r="B19" s="4">
        <v>18</v>
      </c>
      <c r="C19" s="3" t="s">
        <v>15</v>
      </c>
      <c r="D19" s="4">
        <f t="shared" si="2"/>
        <v>3</v>
      </c>
      <c r="E19" s="4">
        <v>1</v>
      </c>
      <c r="G19" s="4">
        <v>18</v>
      </c>
      <c r="H19" s="8">
        <f t="shared" si="0"/>
        <v>43948</v>
      </c>
      <c r="I19" s="4">
        <f t="shared" si="1"/>
        <v>119</v>
      </c>
    </row>
    <row r="20" spans="1:9" x14ac:dyDescent="0.2">
      <c r="A20" s="5">
        <v>43849</v>
      </c>
      <c r="B20" s="4">
        <v>19</v>
      </c>
      <c r="C20" s="3" t="s">
        <v>16</v>
      </c>
      <c r="D20" s="4">
        <f t="shared" si="2"/>
        <v>3</v>
      </c>
      <c r="E20" s="4">
        <v>1</v>
      </c>
      <c r="G20" s="4">
        <v>19</v>
      </c>
      <c r="H20" s="8">
        <f t="shared" si="0"/>
        <v>43955</v>
      </c>
      <c r="I20" s="4">
        <f t="shared" si="1"/>
        <v>126</v>
      </c>
    </row>
    <row r="21" spans="1:9" x14ac:dyDescent="0.2">
      <c r="A21" s="5">
        <v>43850</v>
      </c>
      <c r="B21" s="4">
        <v>20</v>
      </c>
      <c r="C21" s="3" t="s">
        <v>17</v>
      </c>
      <c r="D21" s="4">
        <f t="shared" si="2"/>
        <v>3</v>
      </c>
      <c r="E21" s="4">
        <v>1</v>
      </c>
      <c r="G21" s="4">
        <v>20</v>
      </c>
      <c r="H21" s="8">
        <f t="shared" si="0"/>
        <v>43962</v>
      </c>
      <c r="I21" s="4">
        <f t="shared" si="1"/>
        <v>133</v>
      </c>
    </row>
    <row r="22" spans="1:9" x14ac:dyDescent="0.2">
      <c r="A22" s="5">
        <v>43851</v>
      </c>
      <c r="B22" s="4">
        <v>21</v>
      </c>
      <c r="C22" s="3" t="s">
        <v>18</v>
      </c>
      <c r="D22" s="4">
        <f t="shared" si="2"/>
        <v>4</v>
      </c>
      <c r="E22" s="4">
        <v>1</v>
      </c>
      <c r="G22" s="4">
        <v>21</v>
      </c>
      <c r="H22" s="8">
        <f t="shared" si="0"/>
        <v>43969</v>
      </c>
      <c r="I22" s="4">
        <f t="shared" si="1"/>
        <v>140</v>
      </c>
    </row>
    <row r="23" spans="1:9" x14ac:dyDescent="0.2">
      <c r="A23" s="5">
        <v>43852</v>
      </c>
      <c r="B23" s="4">
        <v>22</v>
      </c>
      <c r="C23" s="3" t="s">
        <v>12</v>
      </c>
      <c r="D23" s="4">
        <f t="shared" si="2"/>
        <v>4</v>
      </c>
      <c r="E23" s="4">
        <v>1</v>
      </c>
      <c r="G23" s="4">
        <v>22</v>
      </c>
      <c r="H23" s="8">
        <f t="shared" si="0"/>
        <v>43976</v>
      </c>
      <c r="I23" s="4">
        <f t="shared" si="1"/>
        <v>147</v>
      </c>
    </row>
    <row r="24" spans="1:9" x14ac:dyDescent="0.2">
      <c r="A24" s="5">
        <v>43853</v>
      </c>
      <c r="B24" s="4">
        <v>23</v>
      </c>
      <c r="C24" s="3" t="s">
        <v>13</v>
      </c>
      <c r="D24" s="4">
        <f t="shared" si="2"/>
        <v>4</v>
      </c>
      <c r="E24" s="4">
        <v>1</v>
      </c>
      <c r="G24" s="4">
        <v>23</v>
      </c>
      <c r="H24" s="8">
        <f t="shared" si="0"/>
        <v>43983</v>
      </c>
      <c r="I24" s="4">
        <f t="shared" si="1"/>
        <v>154</v>
      </c>
    </row>
    <row r="25" spans="1:9" x14ac:dyDescent="0.2">
      <c r="A25" s="5">
        <v>43854</v>
      </c>
      <c r="B25" s="4">
        <v>24</v>
      </c>
      <c r="C25" s="3" t="s">
        <v>14</v>
      </c>
      <c r="D25" s="4">
        <f t="shared" si="2"/>
        <v>4</v>
      </c>
      <c r="E25" s="4">
        <v>1</v>
      </c>
      <c r="G25" s="4">
        <v>24</v>
      </c>
      <c r="H25" s="8">
        <f t="shared" si="0"/>
        <v>43990</v>
      </c>
      <c r="I25" s="4">
        <f t="shared" si="1"/>
        <v>161</v>
      </c>
    </row>
    <row r="26" spans="1:9" x14ac:dyDescent="0.2">
      <c r="A26" s="5">
        <v>43855</v>
      </c>
      <c r="B26" s="4">
        <v>25</v>
      </c>
      <c r="C26" s="3" t="s">
        <v>15</v>
      </c>
      <c r="D26" s="4">
        <f t="shared" si="2"/>
        <v>4</v>
      </c>
      <c r="E26" s="4">
        <v>1</v>
      </c>
      <c r="G26" s="4">
        <v>25</v>
      </c>
      <c r="H26" s="8">
        <f t="shared" si="0"/>
        <v>43997</v>
      </c>
      <c r="I26" s="4">
        <f t="shared" si="1"/>
        <v>168</v>
      </c>
    </row>
    <row r="27" spans="1:9" x14ac:dyDescent="0.2">
      <c r="A27" s="5">
        <v>43856</v>
      </c>
      <c r="B27" s="4">
        <v>26</v>
      </c>
      <c r="C27" s="3" t="s">
        <v>16</v>
      </c>
      <c r="D27" s="4">
        <f t="shared" si="2"/>
        <v>4</v>
      </c>
      <c r="E27" s="4">
        <v>1</v>
      </c>
      <c r="G27" s="4">
        <v>26</v>
      </c>
      <c r="H27" s="8">
        <f t="shared" si="0"/>
        <v>44004</v>
      </c>
      <c r="I27" s="4">
        <f t="shared" si="1"/>
        <v>175</v>
      </c>
    </row>
    <row r="28" spans="1:9" x14ac:dyDescent="0.2">
      <c r="A28" s="5">
        <v>43857</v>
      </c>
      <c r="B28" s="4">
        <v>27</v>
      </c>
      <c r="C28" s="3" t="s">
        <v>17</v>
      </c>
      <c r="D28" s="4">
        <f t="shared" si="2"/>
        <v>4</v>
      </c>
      <c r="E28" s="4">
        <v>1</v>
      </c>
      <c r="G28" s="4">
        <v>27</v>
      </c>
      <c r="H28" s="8">
        <f t="shared" si="0"/>
        <v>44011</v>
      </c>
      <c r="I28" s="4">
        <f t="shared" si="1"/>
        <v>182</v>
      </c>
    </row>
    <row r="29" spans="1:9" x14ac:dyDescent="0.2">
      <c r="A29" s="5">
        <v>43858</v>
      </c>
      <c r="B29" s="4">
        <v>28</v>
      </c>
      <c r="C29" s="3" t="s">
        <v>18</v>
      </c>
      <c r="D29" s="4">
        <f t="shared" si="2"/>
        <v>5</v>
      </c>
      <c r="E29" s="4">
        <v>1</v>
      </c>
      <c r="G29" s="4">
        <v>28</v>
      </c>
      <c r="H29" s="8">
        <f t="shared" si="0"/>
        <v>44018</v>
      </c>
      <c r="I29" s="4">
        <f t="shared" si="1"/>
        <v>189</v>
      </c>
    </row>
    <row r="30" spans="1:9" x14ac:dyDescent="0.2">
      <c r="A30" s="5">
        <v>43859</v>
      </c>
      <c r="B30" s="4">
        <v>29</v>
      </c>
      <c r="C30" s="3" t="s">
        <v>12</v>
      </c>
      <c r="D30" s="4">
        <f t="shared" si="2"/>
        <v>5</v>
      </c>
      <c r="E30" s="4">
        <v>1</v>
      </c>
      <c r="G30" s="4">
        <v>29</v>
      </c>
      <c r="H30" s="8">
        <f t="shared" si="0"/>
        <v>44025</v>
      </c>
      <c r="I30" s="4">
        <f t="shared" si="1"/>
        <v>196</v>
      </c>
    </row>
    <row r="31" spans="1:9" x14ac:dyDescent="0.2">
      <c r="A31" s="5">
        <v>43860</v>
      </c>
      <c r="B31" s="4">
        <v>30</v>
      </c>
      <c r="C31" s="3" t="s">
        <v>13</v>
      </c>
      <c r="D31" s="4">
        <f t="shared" si="2"/>
        <v>5</v>
      </c>
      <c r="E31" s="4">
        <v>1</v>
      </c>
      <c r="G31" s="4">
        <v>30</v>
      </c>
      <c r="H31" s="8">
        <f t="shared" si="0"/>
        <v>44032</v>
      </c>
      <c r="I31" s="4">
        <f t="shared" si="1"/>
        <v>203</v>
      </c>
    </row>
    <row r="32" spans="1:9" x14ac:dyDescent="0.2">
      <c r="A32" s="5">
        <v>43861</v>
      </c>
      <c r="B32" s="4">
        <v>31</v>
      </c>
      <c r="C32" s="3" t="s">
        <v>14</v>
      </c>
      <c r="D32" s="4">
        <f t="shared" si="2"/>
        <v>5</v>
      </c>
      <c r="E32" s="4">
        <v>1</v>
      </c>
      <c r="G32" s="4">
        <v>31</v>
      </c>
      <c r="H32" s="8">
        <f t="shared" si="0"/>
        <v>44039</v>
      </c>
      <c r="I32" s="4">
        <f t="shared" si="1"/>
        <v>210</v>
      </c>
    </row>
    <row r="33" spans="1:9" x14ac:dyDescent="0.2">
      <c r="A33" s="5">
        <v>43862</v>
      </c>
      <c r="B33" s="4">
        <v>32</v>
      </c>
      <c r="C33" s="3" t="s">
        <v>15</v>
      </c>
      <c r="D33" s="4">
        <f t="shared" si="2"/>
        <v>5</v>
      </c>
      <c r="E33" s="4">
        <v>1</v>
      </c>
      <c r="G33" s="4">
        <v>32</v>
      </c>
      <c r="H33" s="8">
        <f t="shared" si="0"/>
        <v>44046</v>
      </c>
      <c r="I33" s="4">
        <f t="shared" si="1"/>
        <v>217</v>
      </c>
    </row>
    <row r="34" spans="1:9" x14ac:dyDescent="0.2">
      <c r="A34" s="5">
        <v>43863</v>
      </c>
      <c r="B34" s="4">
        <v>33</v>
      </c>
      <c r="C34" s="3" t="s">
        <v>16</v>
      </c>
      <c r="D34" s="4">
        <f t="shared" si="2"/>
        <v>5</v>
      </c>
      <c r="E34" s="4">
        <v>1</v>
      </c>
      <c r="G34" s="4">
        <v>33</v>
      </c>
      <c r="H34" s="8">
        <f t="shared" si="0"/>
        <v>44053</v>
      </c>
      <c r="I34" s="4">
        <f t="shared" si="1"/>
        <v>224</v>
      </c>
    </row>
    <row r="35" spans="1:9" x14ac:dyDescent="0.2">
      <c r="A35" s="5">
        <v>43864</v>
      </c>
      <c r="B35" s="4">
        <v>34</v>
      </c>
      <c r="C35" s="3" t="s">
        <v>17</v>
      </c>
      <c r="D35" s="4">
        <f t="shared" si="2"/>
        <v>5</v>
      </c>
      <c r="E35" s="4">
        <v>1</v>
      </c>
      <c r="G35" s="4">
        <v>34</v>
      </c>
      <c r="H35" s="8">
        <f t="shared" si="0"/>
        <v>44060</v>
      </c>
      <c r="I35" s="4">
        <f t="shared" si="1"/>
        <v>231</v>
      </c>
    </row>
    <row r="36" spans="1:9" x14ac:dyDescent="0.2">
      <c r="A36" s="5">
        <v>43865</v>
      </c>
      <c r="B36" s="4">
        <v>35</v>
      </c>
      <c r="C36" s="3" t="s">
        <v>18</v>
      </c>
      <c r="D36" s="4">
        <f t="shared" si="2"/>
        <v>6</v>
      </c>
      <c r="E36" s="4">
        <v>2</v>
      </c>
      <c r="G36" s="4">
        <v>35</v>
      </c>
      <c r="H36" s="8">
        <f t="shared" si="0"/>
        <v>44067</v>
      </c>
      <c r="I36" s="4">
        <f t="shared" si="1"/>
        <v>238</v>
      </c>
    </row>
    <row r="37" spans="1:9" x14ac:dyDescent="0.2">
      <c r="A37" s="5">
        <v>43866</v>
      </c>
      <c r="B37" s="4">
        <v>36</v>
      </c>
      <c r="C37" s="3" t="s">
        <v>12</v>
      </c>
      <c r="D37" s="4">
        <f t="shared" si="2"/>
        <v>6</v>
      </c>
      <c r="E37" s="4">
        <v>2</v>
      </c>
      <c r="G37" s="4">
        <v>36</v>
      </c>
      <c r="H37" s="8">
        <f t="shared" si="0"/>
        <v>44074</v>
      </c>
      <c r="I37" s="4">
        <f t="shared" si="1"/>
        <v>245</v>
      </c>
    </row>
    <row r="38" spans="1:9" x14ac:dyDescent="0.2">
      <c r="A38" s="5">
        <v>43867</v>
      </c>
      <c r="B38" s="4">
        <v>37</v>
      </c>
      <c r="C38" s="3" t="s">
        <v>13</v>
      </c>
      <c r="D38" s="4">
        <f t="shared" si="2"/>
        <v>6</v>
      </c>
      <c r="E38" s="4">
        <v>2</v>
      </c>
      <c r="G38" s="4">
        <v>37</v>
      </c>
      <c r="H38" s="8">
        <f t="shared" si="0"/>
        <v>44081</v>
      </c>
      <c r="I38" s="4">
        <f t="shared" si="1"/>
        <v>252</v>
      </c>
    </row>
    <row r="39" spans="1:9" x14ac:dyDescent="0.2">
      <c r="A39" s="5">
        <v>43868</v>
      </c>
      <c r="B39" s="4">
        <v>38</v>
      </c>
      <c r="C39" s="3" t="s">
        <v>14</v>
      </c>
      <c r="D39" s="4">
        <f t="shared" si="2"/>
        <v>6</v>
      </c>
      <c r="E39" s="4">
        <v>2</v>
      </c>
      <c r="G39" s="4">
        <v>38</v>
      </c>
      <c r="H39" s="8">
        <f t="shared" si="0"/>
        <v>44088</v>
      </c>
      <c r="I39" s="4">
        <f t="shared" si="1"/>
        <v>259</v>
      </c>
    </row>
    <row r="40" spans="1:9" x14ac:dyDescent="0.2">
      <c r="A40" s="5">
        <v>43869</v>
      </c>
      <c r="B40" s="4">
        <v>39</v>
      </c>
      <c r="C40" s="3" t="s">
        <v>15</v>
      </c>
      <c r="D40" s="4">
        <f t="shared" si="2"/>
        <v>6</v>
      </c>
      <c r="E40" s="4">
        <v>2</v>
      </c>
      <c r="G40" s="4">
        <v>39</v>
      </c>
      <c r="H40" s="8">
        <f t="shared" si="0"/>
        <v>44095</v>
      </c>
      <c r="I40" s="4">
        <f t="shared" si="1"/>
        <v>266</v>
      </c>
    </row>
    <row r="41" spans="1:9" x14ac:dyDescent="0.2">
      <c r="A41" s="5">
        <v>43870</v>
      </c>
      <c r="B41" s="4">
        <v>40</v>
      </c>
      <c r="C41" s="3" t="s">
        <v>16</v>
      </c>
      <c r="D41" s="4">
        <f t="shared" si="2"/>
        <v>6</v>
      </c>
      <c r="E41" s="4">
        <v>2</v>
      </c>
      <c r="G41" s="4">
        <v>40</v>
      </c>
      <c r="H41" s="8">
        <f t="shared" si="0"/>
        <v>44102</v>
      </c>
      <c r="I41" s="4">
        <f t="shared" si="1"/>
        <v>273</v>
      </c>
    </row>
    <row r="42" spans="1:9" x14ac:dyDescent="0.2">
      <c r="A42" s="5">
        <v>43871</v>
      </c>
      <c r="B42" s="4">
        <v>41</v>
      </c>
      <c r="C42" s="3" t="s">
        <v>17</v>
      </c>
      <c r="D42" s="4">
        <f t="shared" si="2"/>
        <v>6</v>
      </c>
      <c r="E42" s="4">
        <v>2</v>
      </c>
      <c r="G42" s="4">
        <v>41</v>
      </c>
      <c r="H42" s="8">
        <f t="shared" si="0"/>
        <v>44109</v>
      </c>
      <c r="I42" s="4">
        <f t="shared" si="1"/>
        <v>280</v>
      </c>
    </row>
    <row r="43" spans="1:9" x14ac:dyDescent="0.2">
      <c r="A43" s="5">
        <v>43872</v>
      </c>
      <c r="B43" s="4">
        <v>42</v>
      </c>
      <c r="C43" s="3" t="s">
        <v>18</v>
      </c>
      <c r="D43" s="4">
        <f t="shared" si="2"/>
        <v>7</v>
      </c>
      <c r="E43" s="4">
        <v>2</v>
      </c>
      <c r="G43" s="4">
        <v>42</v>
      </c>
      <c r="H43" s="8">
        <f t="shared" si="0"/>
        <v>44116</v>
      </c>
      <c r="I43" s="4">
        <f t="shared" si="1"/>
        <v>287</v>
      </c>
    </row>
    <row r="44" spans="1:9" x14ac:dyDescent="0.2">
      <c r="A44" s="5">
        <v>43873</v>
      </c>
      <c r="B44" s="4">
        <v>43</v>
      </c>
      <c r="C44" s="3" t="s">
        <v>12</v>
      </c>
      <c r="D44" s="4">
        <f t="shared" si="2"/>
        <v>7</v>
      </c>
      <c r="E44" s="4">
        <v>2</v>
      </c>
      <c r="G44" s="4">
        <v>43</v>
      </c>
      <c r="H44" s="8">
        <f t="shared" si="0"/>
        <v>44123</v>
      </c>
      <c r="I44" s="4">
        <f t="shared" si="1"/>
        <v>294</v>
      </c>
    </row>
    <row r="45" spans="1:9" x14ac:dyDescent="0.2">
      <c r="A45" s="5">
        <v>43874</v>
      </c>
      <c r="B45" s="4">
        <v>44</v>
      </c>
      <c r="C45" s="3" t="s">
        <v>13</v>
      </c>
      <c r="D45" s="4">
        <f t="shared" si="2"/>
        <v>7</v>
      </c>
      <c r="E45" s="4">
        <v>2</v>
      </c>
      <c r="G45" s="4">
        <v>44</v>
      </c>
      <c r="H45" s="8">
        <f t="shared" si="0"/>
        <v>44130</v>
      </c>
      <c r="I45" s="4">
        <f t="shared" si="1"/>
        <v>301</v>
      </c>
    </row>
    <row r="46" spans="1:9" x14ac:dyDescent="0.2">
      <c r="A46" s="5">
        <v>43875</v>
      </c>
      <c r="B46" s="4">
        <v>45</v>
      </c>
      <c r="C46" s="3" t="s">
        <v>14</v>
      </c>
      <c r="D46" s="4">
        <f t="shared" si="2"/>
        <v>7</v>
      </c>
      <c r="E46" s="4">
        <v>2</v>
      </c>
      <c r="G46" s="4">
        <v>45</v>
      </c>
      <c r="H46" s="8">
        <f t="shared" si="0"/>
        <v>44137</v>
      </c>
      <c r="I46" s="4">
        <f t="shared" si="1"/>
        <v>308</v>
      </c>
    </row>
    <row r="47" spans="1:9" x14ac:dyDescent="0.2">
      <c r="A47" s="5">
        <v>43876</v>
      </c>
      <c r="B47" s="4">
        <v>46</v>
      </c>
      <c r="C47" s="3" t="s">
        <v>15</v>
      </c>
      <c r="D47" s="4">
        <f t="shared" si="2"/>
        <v>7</v>
      </c>
      <c r="E47" s="4">
        <v>2</v>
      </c>
      <c r="G47" s="4">
        <v>46</v>
      </c>
      <c r="H47" s="8">
        <f t="shared" si="0"/>
        <v>44144</v>
      </c>
      <c r="I47" s="4">
        <f t="shared" si="1"/>
        <v>315</v>
      </c>
    </row>
    <row r="48" spans="1:9" x14ac:dyDescent="0.2">
      <c r="A48" s="5">
        <v>43877</v>
      </c>
      <c r="B48" s="4">
        <v>47</v>
      </c>
      <c r="C48" s="3" t="s">
        <v>16</v>
      </c>
      <c r="D48" s="4">
        <f t="shared" si="2"/>
        <v>7</v>
      </c>
      <c r="E48" s="4">
        <v>2</v>
      </c>
      <c r="G48" s="4">
        <v>47</v>
      </c>
      <c r="H48" s="8">
        <f t="shared" si="0"/>
        <v>44151</v>
      </c>
      <c r="I48" s="4">
        <f t="shared" si="1"/>
        <v>322</v>
      </c>
    </row>
    <row r="49" spans="1:9" x14ac:dyDescent="0.2">
      <c r="A49" s="5">
        <v>43878</v>
      </c>
      <c r="B49" s="4">
        <v>48</v>
      </c>
      <c r="C49" s="3" t="s">
        <v>17</v>
      </c>
      <c r="D49" s="4">
        <f t="shared" si="2"/>
        <v>7</v>
      </c>
      <c r="E49" s="4">
        <v>2</v>
      </c>
      <c r="G49" s="4">
        <v>48</v>
      </c>
      <c r="H49" s="8">
        <f t="shared" si="0"/>
        <v>44158</v>
      </c>
      <c r="I49" s="4">
        <f t="shared" si="1"/>
        <v>329</v>
      </c>
    </row>
    <row r="50" spans="1:9" x14ac:dyDescent="0.2">
      <c r="A50" s="5">
        <v>43879</v>
      </c>
      <c r="B50" s="4">
        <v>49</v>
      </c>
      <c r="C50" s="3" t="s">
        <v>18</v>
      </c>
      <c r="D50" s="4">
        <f t="shared" si="2"/>
        <v>8</v>
      </c>
      <c r="E50" s="4">
        <v>2</v>
      </c>
      <c r="G50" s="4">
        <v>49</v>
      </c>
      <c r="H50" s="8">
        <f t="shared" si="0"/>
        <v>44165</v>
      </c>
      <c r="I50" s="4">
        <f t="shared" si="1"/>
        <v>336</v>
      </c>
    </row>
    <row r="51" spans="1:9" x14ac:dyDescent="0.2">
      <c r="A51" s="5">
        <v>43880</v>
      </c>
      <c r="B51" s="4">
        <v>50</v>
      </c>
      <c r="C51" s="3" t="s">
        <v>12</v>
      </c>
      <c r="D51" s="4">
        <f t="shared" si="2"/>
        <v>8</v>
      </c>
      <c r="E51" s="4">
        <v>2</v>
      </c>
      <c r="G51" s="4">
        <v>50</v>
      </c>
      <c r="H51" s="8">
        <f t="shared" si="0"/>
        <v>44172</v>
      </c>
      <c r="I51" s="4">
        <f t="shared" si="1"/>
        <v>343</v>
      </c>
    </row>
    <row r="52" spans="1:9" x14ac:dyDescent="0.2">
      <c r="A52" s="5">
        <v>43881</v>
      </c>
      <c r="B52" s="4">
        <v>51</v>
      </c>
      <c r="C52" s="3" t="s">
        <v>13</v>
      </c>
      <c r="D52" s="4">
        <f t="shared" si="2"/>
        <v>8</v>
      </c>
      <c r="E52" s="4">
        <v>2</v>
      </c>
      <c r="G52" s="4">
        <v>51</v>
      </c>
      <c r="H52" s="8">
        <f t="shared" si="0"/>
        <v>44179</v>
      </c>
      <c r="I52" s="4">
        <f t="shared" si="1"/>
        <v>350</v>
      </c>
    </row>
    <row r="53" spans="1:9" x14ac:dyDescent="0.2">
      <c r="A53" s="5">
        <v>43882</v>
      </c>
      <c r="B53" s="4">
        <v>52</v>
      </c>
      <c r="C53" s="3" t="s">
        <v>14</v>
      </c>
      <c r="D53" s="4">
        <f t="shared" si="2"/>
        <v>8</v>
      </c>
      <c r="E53" s="4">
        <v>2</v>
      </c>
      <c r="G53" s="4">
        <v>52</v>
      </c>
      <c r="H53" s="8">
        <f t="shared" si="0"/>
        <v>44186</v>
      </c>
      <c r="I53" s="4">
        <f t="shared" si="1"/>
        <v>357</v>
      </c>
    </row>
    <row r="54" spans="1:9" x14ac:dyDescent="0.2">
      <c r="A54" s="5">
        <v>43883</v>
      </c>
      <c r="B54" s="4">
        <v>53</v>
      </c>
      <c r="C54" s="3" t="s">
        <v>15</v>
      </c>
      <c r="D54" s="4">
        <f t="shared" si="2"/>
        <v>8</v>
      </c>
      <c r="E54" s="4">
        <v>2</v>
      </c>
    </row>
    <row r="55" spans="1:9" x14ac:dyDescent="0.2">
      <c r="A55" s="5">
        <v>43884</v>
      </c>
      <c r="B55" s="4">
        <v>54</v>
      </c>
      <c r="C55" s="3" t="s">
        <v>16</v>
      </c>
      <c r="D55" s="4">
        <f t="shared" si="2"/>
        <v>8</v>
      </c>
      <c r="E55" s="4">
        <v>2</v>
      </c>
    </row>
    <row r="56" spans="1:9" x14ac:dyDescent="0.2">
      <c r="A56" s="5">
        <v>43885</v>
      </c>
      <c r="B56" s="4">
        <v>55</v>
      </c>
      <c r="C56" s="3" t="s">
        <v>17</v>
      </c>
      <c r="D56" s="4">
        <f t="shared" si="2"/>
        <v>8</v>
      </c>
      <c r="E56" s="4">
        <v>2</v>
      </c>
    </row>
    <row r="57" spans="1:9" x14ac:dyDescent="0.2">
      <c r="A57" s="5">
        <v>43886</v>
      </c>
      <c r="B57" s="4">
        <v>56</v>
      </c>
      <c r="C57" s="3" t="s">
        <v>18</v>
      </c>
      <c r="D57" s="4">
        <f t="shared" si="2"/>
        <v>9</v>
      </c>
      <c r="E57" s="4">
        <v>2</v>
      </c>
    </row>
    <row r="58" spans="1:9" x14ac:dyDescent="0.2">
      <c r="A58" s="5">
        <v>43887</v>
      </c>
      <c r="B58" s="4">
        <v>57</v>
      </c>
      <c r="C58" s="3" t="s">
        <v>12</v>
      </c>
      <c r="D58" s="4">
        <f t="shared" si="2"/>
        <v>9</v>
      </c>
      <c r="E58" s="4">
        <v>2</v>
      </c>
    </row>
    <row r="59" spans="1:9" x14ac:dyDescent="0.2">
      <c r="A59" s="5">
        <v>43888</v>
      </c>
      <c r="B59" s="4">
        <v>58</v>
      </c>
      <c r="C59" s="3" t="s">
        <v>13</v>
      </c>
      <c r="D59" s="4">
        <f t="shared" si="2"/>
        <v>9</v>
      </c>
      <c r="E59" s="4">
        <v>2</v>
      </c>
    </row>
    <row r="60" spans="1:9" x14ac:dyDescent="0.2">
      <c r="A60" s="5">
        <v>43889</v>
      </c>
      <c r="B60" s="4">
        <v>59</v>
      </c>
      <c r="C60" s="3" t="s">
        <v>14</v>
      </c>
      <c r="D60" s="4">
        <f t="shared" si="2"/>
        <v>9</v>
      </c>
      <c r="E60" s="4">
        <v>2</v>
      </c>
    </row>
    <row r="61" spans="1:9" x14ac:dyDescent="0.2">
      <c r="A61" s="5">
        <v>43890</v>
      </c>
      <c r="B61" s="4">
        <v>60</v>
      </c>
      <c r="C61" s="3" t="s">
        <v>15</v>
      </c>
      <c r="D61" s="4">
        <f t="shared" si="2"/>
        <v>9</v>
      </c>
      <c r="E61" s="4">
        <v>2</v>
      </c>
    </row>
    <row r="62" spans="1:9" x14ac:dyDescent="0.2">
      <c r="A62" s="5">
        <v>43891</v>
      </c>
      <c r="B62" s="4">
        <v>61</v>
      </c>
      <c r="C62" s="3" t="s">
        <v>16</v>
      </c>
      <c r="D62" s="4">
        <f t="shared" si="2"/>
        <v>9</v>
      </c>
      <c r="E62" s="4">
        <v>2</v>
      </c>
    </row>
    <row r="63" spans="1:9" x14ac:dyDescent="0.2">
      <c r="A63" s="5">
        <v>43892</v>
      </c>
      <c r="B63" s="4">
        <v>62</v>
      </c>
      <c r="C63" s="3" t="s">
        <v>17</v>
      </c>
      <c r="D63" s="4">
        <f t="shared" si="2"/>
        <v>9</v>
      </c>
      <c r="E63" s="4">
        <v>2</v>
      </c>
    </row>
    <row r="64" spans="1:9" x14ac:dyDescent="0.2">
      <c r="A64" s="5">
        <v>43893</v>
      </c>
      <c r="B64" s="4">
        <v>63</v>
      </c>
      <c r="C64" s="3" t="s">
        <v>18</v>
      </c>
      <c r="D64" s="4">
        <f t="shared" si="2"/>
        <v>10</v>
      </c>
      <c r="E64" s="4">
        <v>3</v>
      </c>
    </row>
    <row r="65" spans="1:5" x14ac:dyDescent="0.2">
      <c r="A65" s="5">
        <v>43894</v>
      </c>
      <c r="B65" s="4">
        <v>64</v>
      </c>
      <c r="C65" s="3" t="s">
        <v>12</v>
      </c>
      <c r="D65" s="4">
        <f t="shared" si="2"/>
        <v>10</v>
      </c>
      <c r="E65" s="4">
        <v>3</v>
      </c>
    </row>
    <row r="66" spans="1:5" x14ac:dyDescent="0.2">
      <c r="A66" s="5">
        <v>43895</v>
      </c>
      <c r="B66" s="4">
        <v>65</v>
      </c>
      <c r="C66" s="3" t="s">
        <v>13</v>
      </c>
      <c r="D66" s="4">
        <f t="shared" si="2"/>
        <v>10</v>
      </c>
      <c r="E66" s="4">
        <v>3</v>
      </c>
    </row>
    <row r="67" spans="1:5" x14ac:dyDescent="0.2">
      <c r="A67" s="5">
        <v>43896</v>
      </c>
      <c r="B67" s="4">
        <v>66</v>
      </c>
      <c r="C67" s="3" t="s">
        <v>14</v>
      </c>
      <c r="D67" s="4">
        <f t="shared" si="2"/>
        <v>10</v>
      </c>
      <c r="E67" s="4">
        <v>3</v>
      </c>
    </row>
    <row r="68" spans="1:5" x14ac:dyDescent="0.2">
      <c r="A68" s="5">
        <v>43897</v>
      </c>
      <c r="B68" s="4">
        <v>67</v>
      </c>
      <c r="C68" s="3" t="s">
        <v>15</v>
      </c>
      <c r="D68" s="4">
        <f t="shared" si="2"/>
        <v>10</v>
      </c>
      <c r="E68" s="4">
        <v>3</v>
      </c>
    </row>
    <row r="69" spans="1:5" x14ac:dyDescent="0.2">
      <c r="A69" s="5">
        <v>43898</v>
      </c>
      <c r="B69" s="4">
        <v>68</v>
      </c>
      <c r="C69" s="3" t="s">
        <v>16</v>
      </c>
      <c r="D69" s="4">
        <f t="shared" si="2"/>
        <v>10</v>
      </c>
      <c r="E69" s="4">
        <v>3</v>
      </c>
    </row>
    <row r="70" spans="1:5" x14ac:dyDescent="0.2">
      <c r="A70" s="5">
        <v>43899</v>
      </c>
      <c r="B70" s="4">
        <v>69</v>
      </c>
      <c r="C70" s="3" t="s">
        <v>17</v>
      </c>
      <c r="D70" s="4">
        <f t="shared" si="2"/>
        <v>10</v>
      </c>
      <c r="E70" s="4">
        <v>3</v>
      </c>
    </row>
    <row r="71" spans="1:5" x14ac:dyDescent="0.2">
      <c r="A71" s="5">
        <v>43900</v>
      </c>
      <c r="B71" s="4">
        <v>70</v>
      </c>
      <c r="C71" s="3" t="s">
        <v>18</v>
      </c>
      <c r="D71" s="4">
        <f t="shared" si="2"/>
        <v>11</v>
      </c>
      <c r="E71" s="4">
        <v>3</v>
      </c>
    </row>
    <row r="72" spans="1:5" x14ac:dyDescent="0.2">
      <c r="A72" s="5">
        <v>43901</v>
      </c>
      <c r="B72" s="4">
        <v>71</v>
      </c>
      <c r="C72" s="3" t="s">
        <v>12</v>
      </c>
      <c r="D72" s="4">
        <f t="shared" si="2"/>
        <v>11</v>
      </c>
      <c r="E72" s="4">
        <v>3</v>
      </c>
    </row>
    <row r="73" spans="1:5" x14ac:dyDescent="0.2">
      <c r="A73" s="5">
        <v>43902</v>
      </c>
      <c r="B73" s="4">
        <v>72</v>
      </c>
      <c r="C73" s="3" t="s">
        <v>13</v>
      </c>
      <c r="D73" s="4">
        <f t="shared" si="2"/>
        <v>11</v>
      </c>
      <c r="E73" s="4">
        <v>3</v>
      </c>
    </row>
    <row r="74" spans="1:5" x14ac:dyDescent="0.2">
      <c r="A74" s="5">
        <v>43903</v>
      </c>
      <c r="B74" s="4">
        <v>73</v>
      </c>
      <c r="C74" s="3" t="s">
        <v>14</v>
      </c>
      <c r="D74" s="4">
        <f t="shared" si="2"/>
        <v>11</v>
      </c>
      <c r="E74" s="4">
        <v>3</v>
      </c>
    </row>
    <row r="75" spans="1:5" x14ac:dyDescent="0.2">
      <c r="A75" s="5">
        <v>43904</v>
      </c>
      <c r="B75" s="4">
        <v>74</v>
      </c>
      <c r="C75" s="3" t="s">
        <v>15</v>
      </c>
      <c r="D75" s="4">
        <f t="shared" si="2"/>
        <v>11</v>
      </c>
      <c r="E75" s="4">
        <v>3</v>
      </c>
    </row>
    <row r="76" spans="1:5" x14ac:dyDescent="0.2">
      <c r="A76" s="5">
        <v>43905</v>
      </c>
      <c r="B76" s="4">
        <v>75</v>
      </c>
      <c r="C76" s="3" t="s">
        <v>16</v>
      </c>
      <c r="D76" s="4">
        <f t="shared" si="2"/>
        <v>11</v>
      </c>
      <c r="E76" s="4">
        <v>3</v>
      </c>
    </row>
    <row r="77" spans="1:5" x14ac:dyDescent="0.2">
      <c r="A77" s="5">
        <v>43906</v>
      </c>
      <c r="B77" s="4">
        <v>76</v>
      </c>
      <c r="C77" s="3" t="s">
        <v>17</v>
      </c>
      <c r="D77" s="4">
        <f t="shared" si="2"/>
        <v>11</v>
      </c>
      <c r="E77" s="4">
        <v>3</v>
      </c>
    </row>
    <row r="78" spans="1:5" x14ac:dyDescent="0.2">
      <c r="A78" s="5">
        <v>43907</v>
      </c>
      <c r="B78" s="4">
        <v>77</v>
      </c>
      <c r="C78" s="3" t="s">
        <v>18</v>
      </c>
      <c r="D78" s="4">
        <f t="shared" si="2"/>
        <v>12</v>
      </c>
      <c r="E78" s="4">
        <v>3</v>
      </c>
    </row>
    <row r="79" spans="1:5" x14ac:dyDescent="0.2">
      <c r="A79" s="5">
        <v>43908</v>
      </c>
      <c r="B79" s="4">
        <v>78</v>
      </c>
      <c r="C79" s="3" t="s">
        <v>12</v>
      </c>
      <c r="D79" s="4">
        <f t="shared" si="2"/>
        <v>12</v>
      </c>
      <c r="E79" s="4">
        <v>3</v>
      </c>
    </row>
    <row r="80" spans="1:5" x14ac:dyDescent="0.2">
      <c r="A80" s="5">
        <v>43909</v>
      </c>
      <c r="B80" s="4">
        <v>79</v>
      </c>
      <c r="C80" s="3" t="s">
        <v>13</v>
      </c>
      <c r="D80" s="4">
        <f t="shared" ref="D80:D143" si="3">+D73+1</f>
        <v>12</v>
      </c>
      <c r="E80" s="4">
        <v>3</v>
      </c>
    </row>
    <row r="81" spans="1:5" x14ac:dyDescent="0.2">
      <c r="A81" s="5">
        <v>43910</v>
      </c>
      <c r="B81" s="4">
        <v>80</v>
      </c>
      <c r="C81" s="3" t="s">
        <v>14</v>
      </c>
      <c r="D81" s="4">
        <f t="shared" si="3"/>
        <v>12</v>
      </c>
      <c r="E81" s="4">
        <v>3</v>
      </c>
    </row>
    <row r="82" spans="1:5" x14ac:dyDescent="0.2">
      <c r="A82" s="5">
        <v>43911</v>
      </c>
      <c r="B82" s="4">
        <v>81</v>
      </c>
      <c r="C82" s="3" t="s">
        <v>15</v>
      </c>
      <c r="D82" s="4">
        <f t="shared" si="3"/>
        <v>12</v>
      </c>
      <c r="E82" s="4">
        <v>3</v>
      </c>
    </row>
    <row r="83" spans="1:5" x14ac:dyDescent="0.2">
      <c r="A83" s="5">
        <v>43912</v>
      </c>
      <c r="B83" s="4">
        <v>82</v>
      </c>
      <c r="C83" s="3" t="s">
        <v>16</v>
      </c>
      <c r="D83" s="4">
        <f t="shared" si="3"/>
        <v>12</v>
      </c>
      <c r="E83" s="4">
        <v>3</v>
      </c>
    </row>
    <row r="84" spans="1:5" x14ac:dyDescent="0.2">
      <c r="A84" s="5">
        <v>43913</v>
      </c>
      <c r="B84" s="4">
        <v>83</v>
      </c>
      <c r="C84" s="3" t="s">
        <v>17</v>
      </c>
      <c r="D84" s="4">
        <f t="shared" si="3"/>
        <v>12</v>
      </c>
      <c r="E84" s="4">
        <v>3</v>
      </c>
    </row>
    <row r="85" spans="1:5" x14ac:dyDescent="0.2">
      <c r="A85" s="5">
        <v>43914</v>
      </c>
      <c r="B85" s="4">
        <v>84</v>
      </c>
      <c r="C85" s="3" t="s">
        <v>18</v>
      </c>
      <c r="D85" s="4">
        <f t="shared" si="3"/>
        <v>13</v>
      </c>
      <c r="E85" s="4">
        <v>3</v>
      </c>
    </row>
    <row r="86" spans="1:5" x14ac:dyDescent="0.2">
      <c r="A86" s="5">
        <v>43915</v>
      </c>
      <c r="B86" s="4">
        <v>85</v>
      </c>
      <c r="C86" s="3" t="s">
        <v>12</v>
      </c>
      <c r="D86" s="4">
        <f t="shared" si="3"/>
        <v>13</v>
      </c>
      <c r="E86" s="4">
        <v>3</v>
      </c>
    </row>
    <row r="87" spans="1:5" x14ac:dyDescent="0.2">
      <c r="A87" s="5">
        <v>43916</v>
      </c>
      <c r="B87" s="4">
        <v>86</v>
      </c>
      <c r="C87" s="3" t="s">
        <v>13</v>
      </c>
      <c r="D87" s="4">
        <f t="shared" si="3"/>
        <v>13</v>
      </c>
      <c r="E87" s="4">
        <v>3</v>
      </c>
    </row>
    <row r="88" spans="1:5" x14ac:dyDescent="0.2">
      <c r="A88" s="5">
        <v>43917</v>
      </c>
      <c r="B88" s="4">
        <v>87</v>
      </c>
      <c r="C88" s="3" t="s">
        <v>14</v>
      </c>
      <c r="D88" s="4">
        <f t="shared" si="3"/>
        <v>13</v>
      </c>
      <c r="E88" s="4">
        <v>3</v>
      </c>
    </row>
    <row r="89" spans="1:5" x14ac:dyDescent="0.2">
      <c r="A89" s="5">
        <v>43918</v>
      </c>
      <c r="B89" s="4">
        <v>88</v>
      </c>
      <c r="C89" s="3" t="s">
        <v>15</v>
      </c>
      <c r="D89" s="4">
        <f t="shared" si="3"/>
        <v>13</v>
      </c>
      <c r="E89" s="4">
        <v>3</v>
      </c>
    </row>
    <row r="90" spans="1:5" x14ac:dyDescent="0.2">
      <c r="A90" s="5">
        <v>43919</v>
      </c>
      <c r="B90" s="4">
        <v>89</v>
      </c>
      <c r="C90" s="3" t="s">
        <v>16</v>
      </c>
      <c r="D90" s="4">
        <f t="shared" si="3"/>
        <v>13</v>
      </c>
      <c r="E90" s="4">
        <v>3</v>
      </c>
    </row>
    <row r="91" spans="1:5" x14ac:dyDescent="0.2">
      <c r="A91" s="5">
        <v>43920</v>
      </c>
      <c r="B91" s="4">
        <v>90</v>
      </c>
      <c r="C91" s="3" t="s">
        <v>17</v>
      </c>
      <c r="D91" s="4">
        <f t="shared" si="3"/>
        <v>13</v>
      </c>
      <c r="E91" s="4">
        <v>3</v>
      </c>
    </row>
    <row r="92" spans="1:5" x14ac:dyDescent="0.2">
      <c r="A92" s="5">
        <v>43921</v>
      </c>
      <c r="B92" s="4">
        <v>91</v>
      </c>
      <c r="C92" s="3" t="s">
        <v>18</v>
      </c>
      <c r="D92" s="4">
        <f t="shared" si="3"/>
        <v>14</v>
      </c>
      <c r="E92" s="4">
        <v>4</v>
      </c>
    </row>
    <row r="93" spans="1:5" x14ac:dyDescent="0.2">
      <c r="A93" s="5">
        <v>43922</v>
      </c>
      <c r="B93" s="4">
        <v>92</v>
      </c>
      <c r="C93" s="3" t="s">
        <v>12</v>
      </c>
      <c r="D93" s="4">
        <f t="shared" si="3"/>
        <v>14</v>
      </c>
      <c r="E93" s="4">
        <v>4</v>
      </c>
    </row>
    <row r="94" spans="1:5" x14ac:dyDescent="0.2">
      <c r="A94" s="5">
        <v>43923</v>
      </c>
      <c r="B94" s="4">
        <v>93</v>
      </c>
      <c r="C94" s="3" t="s">
        <v>13</v>
      </c>
      <c r="D94" s="4">
        <f t="shared" si="3"/>
        <v>14</v>
      </c>
      <c r="E94" s="4">
        <v>4</v>
      </c>
    </row>
    <row r="95" spans="1:5" x14ac:dyDescent="0.2">
      <c r="A95" s="5">
        <v>43924</v>
      </c>
      <c r="B95" s="4">
        <v>94</v>
      </c>
      <c r="C95" s="3" t="s">
        <v>14</v>
      </c>
      <c r="D95" s="4">
        <f t="shared" si="3"/>
        <v>14</v>
      </c>
      <c r="E95" s="4">
        <v>4</v>
      </c>
    </row>
    <row r="96" spans="1:5" x14ac:dyDescent="0.2">
      <c r="A96" s="5">
        <v>43925</v>
      </c>
      <c r="B96" s="4">
        <v>95</v>
      </c>
      <c r="C96" s="3" t="s">
        <v>15</v>
      </c>
      <c r="D96" s="4">
        <f t="shared" si="3"/>
        <v>14</v>
      </c>
      <c r="E96" s="4">
        <v>4</v>
      </c>
    </row>
    <row r="97" spans="1:5" x14ac:dyDescent="0.2">
      <c r="A97" s="5">
        <v>43926</v>
      </c>
      <c r="B97" s="4">
        <v>96</v>
      </c>
      <c r="C97" s="3" t="s">
        <v>16</v>
      </c>
      <c r="D97" s="4">
        <f t="shared" si="3"/>
        <v>14</v>
      </c>
      <c r="E97" s="4">
        <v>4</v>
      </c>
    </row>
    <row r="98" spans="1:5" x14ac:dyDescent="0.2">
      <c r="A98" s="5">
        <v>43927</v>
      </c>
      <c r="B98" s="4">
        <v>97</v>
      </c>
      <c r="C98" s="3" t="s">
        <v>17</v>
      </c>
      <c r="D98" s="4">
        <f t="shared" si="3"/>
        <v>14</v>
      </c>
      <c r="E98" s="4">
        <v>4</v>
      </c>
    </row>
    <row r="99" spans="1:5" x14ac:dyDescent="0.2">
      <c r="A99" s="5">
        <v>43928</v>
      </c>
      <c r="B99" s="4">
        <v>98</v>
      </c>
      <c r="C99" s="3" t="s">
        <v>18</v>
      </c>
      <c r="D99" s="4">
        <f t="shared" si="3"/>
        <v>15</v>
      </c>
      <c r="E99" s="4">
        <v>4</v>
      </c>
    </row>
    <row r="100" spans="1:5" x14ac:dyDescent="0.2">
      <c r="A100" s="5">
        <v>43929</v>
      </c>
      <c r="B100" s="4">
        <v>99</v>
      </c>
      <c r="C100" s="3" t="s">
        <v>12</v>
      </c>
      <c r="D100" s="4">
        <f t="shared" si="3"/>
        <v>15</v>
      </c>
      <c r="E100" s="4">
        <v>4</v>
      </c>
    </row>
    <row r="101" spans="1:5" x14ac:dyDescent="0.2">
      <c r="A101" s="5">
        <v>43930</v>
      </c>
      <c r="B101" s="4">
        <v>100</v>
      </c>
      <c r="C101" s="3" t="s">
        <v>13</v>
      </c>
      <c r="D101" s="4">
        <f t="shared" si="3"/>
        <v>15</v>
      </c>
      <c r="E101" s="4">
        <v>4</v>
      </c>
    </row>
    <row r="102" spans="1:5" x14ac:dyDescent="0.2">
      <c r="A102" s="5">
        <v>43931</v>
      </c>
      <c r="B102" s="4">
        <v>101</v>
      </c>
      <c r="C102" s="3" t="s">
        <v>14</v>
      </c>
      <c r="D102" s="4">
        <f t="shared" si="3"/>
        <v>15</v>
      </c>
      <c r="E102" s="4">
        <v>4</v>
      </c>
    </row>
    <row r="103" spans="1:5" x14ac:dyDescent="0.2">
      <c r="A103" s="5">
        <v>43932</v>
      </c>
      <c r="B103" s="4">
        <v>102</v>
      </c>
      <c r="C103" s="3" t="s">
        <v>15</v>
      </c>
      <c r="D103" s="4">
        <f t="shared" si="3"/>
        <v>15</v>
      </c>
      <c r="E103" s="4">
        <v>4</v>
      </c>
    </row>
    <row r="104" spans="1:5" x14ac:dyDescent="0.2">
      <c r="A104" s="5">
        <v>43933</v>
      </c>
      <c r="B104" s="4">
        <v>103</v>
      </c>
      <c r="C104" s="3" t="s">
        <v>16</v>
      </c>
      <c r="D104" s="4">
        <f t="shared" si="3"/>
        <v>15</v>
      </c>
      <c r="E104" s="4">
        <v>4</v>
      </c>
    </row>
    <row r="105" spans="1:5" x14ac:dyDescent="0.2">
      <c r="A105" s="5">
        <v>43934</v>
      </c>
      <c r="B105" s="4">
        <v>104</v>
      </c>
      <c r="C105" s="3" t="s">
        <v>17</v>
      </c>
      <c r="D105" s="4">
        <f t="shared" si="3"/>
        <v>15</v>
      </c>
      <c r="E105" s="4">
        <v>4</v>
      </c>
    </row>
    <row r="106" spans="1:5" x14ac:dyDescent="0.2">
      <c r="A106" s="5">
        <v>43935</v>
      </c>
      <c r="B106" s="4">
        <v>105</v>
      </c>
      <c r="C106" s="3" t="s">
        <v>18</v>
      </c>
      <c r="D106" s="4">
        <f t="shared" si="3"/>
        <v>16</v>
      </c>
      <c r="E106" s="4">
        <v>4</v>
      </c>
    </row>
    <row r="107" spans="1:5" x14ac:dyDescent="0.2">
      <c r="A107" s="5">
        <v>43936</v>
      </c>
      <c r="B107" s="4">
        <v>106</v>
      </c>
      <c r="C107" s="3" t="s">
        <v>12</v>
      </c>
      <c r="D107" s="4">
        <f t="shared" si="3"/>
        <v>16</v>
      </c>
      <c r="E107" s="4">
        <v>4</v>
      </c>
    </row>
    <row r="108" spans="1:5" x14ac:dyDescent="0.2">
      <c r="A108" s="5">
        <v>43937</v>
      </c>
      <c r="B108" s="4">
        <v>107</v>
      </c>
      <c r="C108" s="3" t="s">
        <v>13</v>
      </c>
      <c r="D108" s="4">
        <f t="shared" si="3"/>
        <v>16</v>
      </c>
      <c r="E108" s="4">
        <v>4</v>
      </c>
    </row>
    <row r="109" spans="1:5" x14ac:dyDescent="0.2">
      <c r="A109" s="5">
        <v>43938</v>
      </c>
      <c r="B109" s="4">
        <v>108</v>
      </c>
      <c r="C109" s="3" t="s">
        <v>14</v>
      </c>
      <c r="D109" s="4">
        <f t="shared" si="3"/>
        <v>16</v>
      </c>
      <c r="E109" s="4">
        <v>4</v>
      </c>
    </row>
    <row r="110" spans="1:5" x14ac:dyDescent="0.2">
      <c r="A110" s="5">
        <v>43939</v>
      </c>
      <c r="B110" s="4">
        <v>109</v>
      </c>
      <c r="C110" s="3" t="s">
        <v>15</v>
      </c>
      <c r="D110" s="4">
        <f t="shared" si="3"/>
        <v>16</v>
      </c>
      <c r="E110" s="4">
        <v>4</v>
      </c>
    </row>
    <row r="111" spans="1:5" x14ac:dyDescent="0.2">
      <c r="A111" s="5">
        <v>43940</v>
      </c>
      <c r="B111" s="4">
        <v>110</v>
      </c>
      <c r="C111" s="3" t="s">
        <v>16</v>
      </c>
      <c r="D111" s="4">
        <f t="shared" si="3"/>
        <v>16</v>
      </c>
      <c r="E111" s="4">
        <v>4</v>
      </c>
    </row>
    <row r="112" spans="1:5" x14ac:dyDescent="0.2">
      <c r="A112" s="5">
        <v>43941</v>
      </c>
      <c r="B112" s="4">
        <v>111</v>
      </c>
      <c r="C112" s="3" t="s">
        <v>17</v>
      </c>
      <c r="D112" s="4">
        <f t="shared" si="3"/>
        <v>16</v>
      </c>
      <c r="E112" s="4">
        <v>4</v>
      </c>
    </row>
    <row r="113" spans="1:5" x14ac:dyDescent="0.2">
      <c r="A113" s="5">
        <v>43942</v>
      </c>
      <c r="B113" s="4">
        <v>112</v>
      </c>
      <c r="C113" s="3" t="s">
        <v>18</v>
      </c>
      <c r="D113" s="4">
        <f t="shared" si="3"/>
        <v>17</v>
      </c>
      <c r="E113" s="4">
        <v>4</v>
      </c>
    </row>
    <row r="114" spans="1:5" x14ac:dyDescent="0.2">
      <c r="A114" s="5">
        <v>43943</v>
      </c>
      <c r="B114" s="4">
        <v>113</v>
      </c>
      <c r="C114" s="3" t="s">
        <v>12</v>
      </c>
      <c r="D114" s="4">
        <f t="shared" si="3"/>
        <v>17</v>
      </c>
      <c r="E114" s="4">
        <v>4</v>
      </c>
    </row>
    <row r="115" spans="1:5" x14ac:dyDescent="0.2">
      <c r="A115" s="5">
        <v>43944</v>
      </c>
      <c r="B115" s="4">
        <v>114</v>
      </c>
      <c r="C115" s="3" t="s">
        <v>13</v>
      </c>
      <c r="D115" s="4">
        <f t="shared" si="3"/>
        <v>17</v>
      </c>
      <c r="E115" s="4">
        <v>4</v>
      </c>
    </row>
    <row r="116" spans="1:5" x14ac:dyDescent="0.2">
      <c r="A116" s="5">
        <v>43945</v>
      </c>
      <c r="B116" s="4">
        <v>115</v>
      </c>
      <c r="C116" s="3" t="s">
        <v>14</v>
      </c>
      <c r="D116" s="4">
        <f t="shared" si="3"/>
        <v>17</v>
      </c>
      <c r="E116" s="4">
        <v>4</v>
      </c>
    </row>
    <row r="117" spans="1:5" x14ac:dyDescent="0.2">
      <c r="A117" s="5">
        <v>43946</v>
      </c>
      <c r="B117" s="4">
        <v>116</v>
      </c>
      <c r="C117" s="3" t="s">
        <v>15</v>
      </c>
      <c r="D117" s="4">
        <f t="shared" si="3"/>
        <v>17</v>
      </c>
      <c r="E117" s="4">
        <v>4</v>
      </c>
    </row>
    <row r="118" spans="1:5" x14ac:dyDescent="0.2">
      <c r="A118" s="5">
        <v>43947</v>
      </c>
      <c r="B118" s="4">
        <v>117</v>
      </c>
      <c r="C118" s="3" t="s">
        <v>16</v>
      </c>
      <c r="D118" s="4">
        <f t="shared" si="3"/>
        <v>17</v>
      </c>
      <c r="E118" s="4">
        <v>4</v>
      </c>
    </row>
    <row r="119" spans="1:5" x14ac:dyDescent="0.2">
      <c r="A119" s="5">
        <v>43948</v>
      </c>
      <c r="B119" s="4">
        <v>118</v>
      </c>
      <c r="C119" s="3" t="s">
        <v>17</v>
      </c>
      <c r="D119" s="4">
        <f t="shared" si="3"/>
        <v>17</v>
      </c>
      <c r="E119" s="4">
        <v>4</v>
      </c>
    </row>
    <row r="120" spans="1:5" x14ac:dyDescent="0.2">
      <c r="A120" s="5">
        <v>43949</v>
      </c>
      <c r="B120" s="4">
        <v>119</v>
      </c>
      <c r="C120" s="3" t="s">
        <v>18</v>
      </c>
      <c r="D120" s="4">
        <f t="shared" si="3"/>
        <v>18</v>
      </c>
      <c r="E120" s="4">
        <v>5</v>
      </c>
    </row>
    <row r="121" spans="1:5" x14ac:dyDescent="0.2">
      <c r="A121" s="5">
        <v>43950</v>
      </c>
      <c r="B121" s="4">
        <v>120</v>
      </c>
      <c r="C121" s="3" t="s">
        <v>12</v>
      </c>
      <c r="D121" s="4">
        <f t="shared" si="3"/>
        <v>18</v>
      </c>
      <c r="E121" s="4">
        <v>5</v>
      </c>
    </row>
    <row r="122" spans="1:5" x14ac:dyDescent="0.2">
      <c r="A122" s="5">
        <v>43951</v>
      </c>
      <c r="B122" s="4">
        <v>121</v>
      </c>
      <c r="C122" s="3" t="s">
        <v>13</v>
      </c>
      <c r="D122" s="4">
        <f t="shared" si="3"/>
        <v>18</v>
      </c>
      <c r="E122" s="4">
        <v>5</v>
      </c>
    </row>
    <row r="123" spans="1:5" x14ac:dyDescent="0.2">
      <c r="A123" s="5">
        <v>43952</v>
      </c>
      <c r="B123" s="4">
        <v>122</v>
      </c>
      <c r="C123" s="3" t="s">
        <v>14</v>
      </c>
      <c r="D123" s="4">
        <f t="shared" si="3"/>
        <v>18</v>
      </c>
      <c r="E123" s="4">
        <v>5</v>
      </c>
    </row>
    <row r="124" spans="1:5" x14ac:dyDescent="0.2">
      <c r="A124" s="5">
        <v>43953</v>
      </c>
      <c r="B124" s="4">
        <v>123</v>
      </c>
      <c r="C124" s="3" t="s">
        <v>15</v>
      </c>
      <c r="D124" s="4">
        <f t="shared" si="3"/>
        <v>18</v>
      </c>
      <c r="E124" s="4">
        <v>5</v>
      </c>
    </row>
    <row r="125" spans="1:5" x14ac:dyDescent="0.2">
      <c r="A125" s="5">
        <v>43954</v>
      </c>
      <c r="B125" s="4">
        <v>124</v>
      </c>
      <c r="C125" s="3" t="s">
        <v>16</v>
      </c>
      <c r="D125" s="4">
        <f t="shared" si="3"/>
        <v>18</v>
      </c>
      <c r="E125" s="4">
        <v>5</v>
      </c>
    </row>
    <row r="126" spans="1:5" x14ac:dyDescent="0.2">
      <c r="A126" s="5">
        <v>43955</v>
      </c>
      <c r="B126" s="4">
        <v>125</v>
      </c>
      <c r="C126" s="3" t="s">
        <v>17</v>
      </c>
      <c r="D126" s="4">
        <f t="shared" si="3"/>
        <v>18</v>
      </c>
      <c r="E126" s="4">
        <v>5</v>
      </c>
    </row>
    <row r="127" spans="1:5" x14ac:dyDescent="0.2">
      <c r="A127" s="5">
        <v>43956</v>
      </c>
      <c r="B127" s="4">
        <v>126</v>
      </c>
      <c r="C127" s="3" t="s">
        <v>18</v>
      </c>
      <c r="D127" s="4">
        <f t="shared" si="3"/>
        <v>19</v>
      </c>
      <c r="E127" s="4">
        <v>5</v>
      </c>
    </row>
    <row r="128" spans="1:5" x14ac:dyDescent="0.2">
      <c r="A128" s="5">
        <v>43957</v>
      </c>
      <c r="B128" s="4">
        <v>127</v>
      </c>
      <c r="C128" s="3" t="s">
        <v>12</v>
      </c>
      <c r="D128" s="4">
        <f t="shared" si="3"/>
        <v>19</v>
      </c>
      <c r="E128" s="4">
        <v>5</v>
      </c>
    </row>
    <row r="129" spans="1:5" x14ac:dyDescent="0.2">
      <c r="A129" s="5">
        <v>43958</v>
      </c>
      <c r="B129" s="4">
        <v>128</v>
      </c>
      <c r="C129" s="3" t="s">
        <v>13</v>
      </c>
      <c r="D129" s="4">
        <f t="shared" si="3"/>
        <v>19</v>
      </c>
      <c r="E129" s="4">
        <v>5</v>
      </c>
    </row>
    <row r="130" spans="1:5" x14ac:dyDescent="0.2">
      <c r="A130" s="5">
        <v>43959</v>
      </c>
      <c r="B130" s="4">
        <v>129</v>
      </c>
      <c r="C130" s="3" t="s">
        <v>14</v>
      </c>
      <c r="D130" s="4">
        <f t="shared" si="3"/>
        <v>19</v>
      </c>
      <c r="E130" s="4">
        <v>5</v>
      </c>
    </row>
    <row r="131" spans="1:5" x14ac:dyDescent="0.2">
      <c r="A131" s="5">
        <v>43960</v>
      </c>
      <c r="B131" s="4">
        <v>130</v>
      </c>
      <c r="C131" s="3" t="s">
        <v>15</v>
      </c>
      <c r="D131" s="4">
        <f t="shared" si="3"/>
        <v>19</v>
      </c>
      <c r="E131" s="4">
        <v>5</v>
      </c>
    </row>
    <row r="132" spans="1:5" x14ac:dyDescent="0.2">
      <c r="A132" s="5">
        <v>43961</v>
      </c>
      <c r="B132" s="4">
        <v>131</v>
      </c>
      <c r="C132" s="3" t="s">
        <v>16</v>
      </c>
      <c r="D132" s="4">
        <f t="shared" si="3"/>
        <v>19</v>
      </c>
      <c r="E132" s="4">
        <v>5</v>
      </c>
    </row>
    <row r="133" spans="1:5" x14ac:dyDescent="0.2">
      <c r="A133" s="5">
        <v>43962</v>
      </c>
      <c r="B133" s="4">
        <v>132</v>
      </c>
      <c r="C133" s="3" t="s">
        <v>17</v>
      </c>
      <c r="D133" s="4">
        <f t="shared" si="3"/>
        <v>19</v>
      </c>
      <c r="E133" s="4">
        <v>5</v>
      </c>
    </row>
    <row r="134" spans="1:5" x14ac:dyDescent="0.2">
      <c r="A134" s="5">
        <v>43963</v>
      </c>
      <c r="B134" s="4">
        <v>133</v>
      </c>
      <c r="C134" s="3" t="s">
        <v>18</v>
      </c>
      <c r="D134" s="4">
        <f t="shared" si="3"/>
        <v>20</v>
      </c>
      <c r="E134" s="4">
        <v>5</v>
      </c>
    </row>
    <row r="135" spans="1:5" x14ac:dyDescent="0.2">
      <c r="A135" s="5">
        <v>43964</v>
      </c>
      <c r="B135" s="4">
        <v>134</v>
      </c>
      <c r="C135" s="3" t="s">
        <v>12</v>
      </c>
      <c r="D135" s="4">
        <f t="shared" si="3"/>
        <v>20</v>
      </c>
      <c r="E135" s="4">
        <v>5</v>
      </c>
    </row>
    <row r="136" spans="1:5" x14ac:dyDescent="0.2">
      <c r="A136" s="5">
        <v>43965</v>
      </c>
      <c r="B136" s="4">
        <v>135</v>
      </c>
      <c r="C136" s="3" t="s">
        <v>13</v>
      </c>
      <c r="D136" s="4">
        <f t="shared" si="3"/>
        <v>20</v>
      </c>
      <c r="E136" s="4">
        <v>5</v>
      </c>
    </row>
    <row r="137" spans="1:5" x14ac:dyDescent="0.2">
      <c r="A137" s="5">
        <v>43966</v>
      </c>
      <c r="B137" s="4">
        <v>136</v>
      </c>
      <c r="C137" s="3" t="s">
        <v>14</v>
      </c>
      <c r="D137" s="4">
        <f t="shared" si="3"/>
        <v>20</v>
      </c>
      <c r="E137" s="4">
        <v>5</v>
      </c>
    </row>
    <row r="138" spans="1:5" x14ac:dyDescent="0.2">
      <c r="A138" s="5">
        <v>43967</v>
      </c>
      <c r="B138" s="4">
        <v>137</v>
      </c>
      <c r="C138" s="3" t="s">
        <v>15</v>
      </c>
      <c r="D138" s="4">
        <f t="shared" si="3"/>
        <v>20</v>
      </c>
      <c r="E138" s="4">
        <v>5</v>
      </c>
    </row>
    <row r="139" spans="1:5" x14ac:dyDescent="0.2">
      <c r="A139" s="5">
        <v>43968</v>
      </c>
      <c r="B139" s="4">
        <v>138</v>
      </c>
      <c r="C139" s="3" t="s">
        <v>16</v>
      </c>
      <c r="D139" s="4">
        <f t="shared" si="3"/>
        <v>20</v>
      </c>
      <c r="E139" s="4">
        <v>5</v>
      </c>
    </row>
    <row r="140" spans="1:5" x14ac:dyDescent="0.2">
      <c r="A140" s="5">
        <v>43969</v>
      </c>
      <c r="B140" s="4">
        <v>139</v>
      </c>
      <c r="C140" s="3" t="s">
        <v>17</v>
      </c>
      <c r="D140" s="4">
        <f t="shared" si="3"/>
        <v>20</v>
      </c>
      <c r="E140" s="4">
        <v>5</v>
      </c>
    </row>
    <row r="141" spans="1:5" x14ac:dyDescent="0.2">
      <c r="A141" s="5">
        <v>43970</v>
      </c>
      <c r="B141" s="4">
        <v>140</v>
      </c>
      <c r="C141" s="3" t="s">
        <v>18</v>
      </c>
      <c r="D141" s="4">
        <f t="shared" si="3"/>
        <v>21</v>
      </c>
      <c r="E141" s="4">
        <v>5</v>
      </c>
    </row>
    <row r="142" spans="1:5" x14ac:dyDescent="0.2">
      <c r="A142" s="5">
        <v>43971</v>
      </c>
      <c r="B142" s="4">
        <v>141</v>
      </c>
      <c r="C142" s="3" t="s">
        <v>12</v>
      </c>
      <c r="D142" s="4">
        <f t="shared" si="3"/>
        <v>21</v>
      </c>
      <c r="E142" s="4">
        <v>5</v>
      </c>
    </row>
    <row r="143" spans="1:5" x14ac:dyDescent="0.2">
      <c r="A143" s="5">
        <v>43972</v>
      </c>
      <c r="B143" s="4">
        <v>142</v>
      </c>
      <c r="C143" s="3" t="s">
        <v>13</v>
      </c>
      <c r="D143" s="4">
        <f t="shared" si="3"/>
        <v>21</v>
      </c>
      <c r="E143" s="4">
        <v>5</v>
      </c>
    </row>
    <row r="144" spans="1:5" x14ac:dyDescent="0.2">
      <c r="A144" s="5">
        <v>43973</v>
      </c>
      <c r="B144" s="4">
        <v>143</v>
      </c>
      <c r="C144" s="3" t="s">
        <v>14</v>
      </c>
      <c r="D144" s="4">
        <f t="shared" ref="D144:D207" si="4">+D137+1</f>
        <v>21</v>
      </c>
      <c r="E144" s="4">
        <v>5</v>
      </c>
    </row>
    <row r="145" spans="1:5" x14ac:dyDescent="0.2">
      <c r="A145" s="5">
        <v>43974</v>
      </c>
      <c r="B145" s="4">
        <v>144</v>
      </c>
      <c r="C145" s="3" t="s">
        <v>15</v>
      </c>
      <c r="D145" s="4">
        <f t="shared" si="4"/>
        <v>21</v>
      </c>
      <c r="E145" s="4">
        <v>5</v>
      </c>
    </row>
    <row r="146" spans="1:5" x14ac:dyDescent="0.2">
      <c r="A146" s="5">
        <v>43975</v>
      </c>
      <c r="B146" s="4">
        <v>145</v>
      </c>
      <c r="C146" s="3" t="s">
        <v>16</v>
      </c>
      <c r="D146" s="4">
        <f t="shared" si="4"/>
        <v>21</v>
      </c>
      <c r="E146" s="4">
        <v>5</v>
      </c>
    </row>
    <row r="147" spans="1:5" x14ac:dyDescent="0.2">
      <c r="A147" s="5">
        <v>43976</v>
      </c>
      <c r="B147" s="4">
        <v>146</v>
      </c>
      <c r="C147" s="3" t="s">
        <v>17</v>
      </c>
      <c r="D147" s="4">
        <f t="shared" si="4"/>
        <v>21</v>
      </c>
      <c r="E147" s="4">
        <v>5</v>
      </c>
    </row>
    <row r="148" spans="1:5" x14ac:dyDescent="0.2">
      <c r="A148" s="5">
        <v>43977</v>
      </c>
      <c r="B148" s="4">
        <v>147</v>
      </c>
      <c r="C148" s="3" t="s">
        <v>18</v>
      </c>
      <c r="D148" s="4">
        <f t="shared" si="4"/>
        <v>22</v>
      </c>
      <c r="E148" s="4">
        <v>5</v>
      </c>
    </row>
    <row r="149" spans="1:5" x14ac:dyDescent="0.2">
      <c r="A149" s="5">
        <v>43978</v>
      </c>
      <c r="B149" s="4">
        <v>148</v>
      </c>
      <c r="C149" s="3" t="s">
        <v>12</v>
      </c>
      <c r="D149" s="4">
        <f t="shared" si="4"/>
        <v>22</v>
      </c>
      <c r="E149" s="4">
        <v>5</v>
      </c>
    </row>
    <row r="150" spans="1:5" x14ac:dyDescent="0.2">
      <c r="A150" s="5">
        <v>43979</v>
      </c>
      <c r="B150" s="4">
        <v>149</v>
      </c>
      <c r="C150" s="3" t="s">
        <v>13</v>
      </c>
      <c r="D150" s="4">
        <f t="shared" si="4"/>
        <v>22</v>
      </c>
      <c r="E150" s="4">
        <v>5</v>
      </c>
    </row>
    <row r="151" spans="1:5" x14ac:dyDescent="0.2">
      <c r="A151" s="5">
        <v>43980</v>
      </c>
      <c r="B151" s="4">
        <v>150</v>
      </c>
      <c r="C151" s="3" t="s">
        <v>14</v>
      </c>
      <c r="D151" s="4">
        <f t="shared" si="4"/>
        <v>22</v>
      </c>
      <c r="E151" s="4">
        <v>5</v>
      </c>
    </row>
    <row r="152" spans="1:5" x14ac:dyDescent="0.2">
      <c r="A152" s="5">
        <v>43981</v>
      </c>
      <c r="B152" s="4">
        <v>151</v>
      </c>
      <c r="C152" s="3" t="s">
        <v>15</v>
      </c>
      <c r="D152" s="4">
        <f t="shared" si="4"/>
        <v>22</v>
      </c>
      <c r="E152" s="4">
        <v>5</v>
      </c>
    </row>
    <row r="153" spans="1:5" x14ac:dyDescent="0.2">
      <c r="A153" s="5">
        <v>43982</v>
      </c>
      <c r="B153" s="4">
        <v>152</v>
      </c>
      <c r="C153" s="3" t="s">
        <v>16</v>
      </c>
      <c r="D153" s="4">
        <f t="shared" si="4"/>
        <v>22</v>
      </c>
      <c r="E153" s="4">
        <v>5</v>
      </c>
    </row>
    <row r="154" spans="1:5" x14ac:dyDescent="0.2">
      <c r="A154" s="5">
        <v>43983</v>
      </c>
      <c r="B154" s="4">
        <v>153</v>
      </c>
      <c r="C154" s="3" t="s">
        <v>17</v>
      </c>
      <c r="D154" s="4">
        <f t="shared" si="4"/>
        <v>22</v>
      </c>
      <c r="E154" s="4">
        <v>5</v>
      </c>
    </row>
    <row r="155" spans="1:5" x14ac:dyDescent="0.2">
      <c r="A155" s="5">
        <v>43984</v>
      </c>
      <c r="B155" s="4">
        <v>154</v>
      </c>
      <c r="C155" s="3" t="s">
        <v>18</v>
      </c>
      <c r="D155" s="4">
        <f t="shared" si="4"/>
        <v>23</v>
      </c>
      <c r="E155" s="4">
        <v>6</v>
      </c>
    </row>
    <row r="156" spans="1:5" x14ac:dyDescent="0.2">
      <c r="A156" s="5">
        <v>43985</v>
      </c>
      <c r="B156" s="4">
        <v>155</v>
      </c>
      <c r="C156" s="3" t="s">
        <v>12</v>
      </c>
      <c r="D156" s="4">
        <f t="shared" si="4"/>
        <v>23</v>
      </c>
      <c r="E156" s="4">
        <v>6</v>
      </c>
    </row>
    <row r="157" spans="1:5" x14ac:dyDescent="0.2">
      <c r="A157" s="5">
        <v>43986</v>
      </c>
      <c r="B157" s="4">
        <v>156</v>
      </c>
      <c r="C157" s="3" t="s">
        <v>13</v>
      </c>
      <c r="D157" s="4">
        <f t="shared" si="4"/>
        <v>23</v>
      </c>
      <c r="E157" s="4">
        <v>6</v>
      </c>
    </row>
    <row r="158" spans="1:5" x14ac:dyDescent="0.2">
      <c r="A158" s="5">
        <v>43987</v>
      </c>
      <c r="B158" s="4">
        <v>157</v>
      </c>
      <c r="C158" s="3" t="s">
        <v>14</v>
      </c>
      <c r="D158" s="4">
        <f t="shared" si="4"/>
        <v>23</v>
      </c>
      <c r="E158" s="4">
        <v>6</v>
      </c>
    </row>
    <row r="159" spans="1:5" x14ac:dyDescent="0.2">
      <c r="A159" s="5">
        <v>43988</v>
      </c>
      <c r="B159" s="4">
        <v>158</v>
      </c>
      <c r="C159" s="3" t="s">
        <v>15</v>
      </c>
      <c r="D159" s="4">
        <f t="shared" si="4"/>
        <v>23</v>
      </c>
      <c r="E159" s="4">
        <v>6</v>
      </c>
    </row>
    <row r="160" spans="1:5" x14ac:dyDescent="0.2">
      <c r="A160" s="5">
        <v>43989</v>
      </c>
      <c r="B160" s="4">
        <v>159</v>
      </c>
      <c r="C160" s="3" t="s">
        <v>16</v>
      </c>
      <c r="D160" s="4">
        <f t="shared" si="4"/>
        <v>23</v>
      </c>
      <c r="E160" s="4">
        <v>6</v>
      </c>
    </row>
    <row r="161" spans="1:5" x14ac:dyDescent="0.2">
      <c r="A161" s="5">
        <v>43990</v>
      </c>
      <c r="B161" s="4">
        <v>160</v>
      </c>
      <c r="C161" s="3" t="s">
        <v>17</v>
      </c>
      <c r="D161" s="4">
        <f t="shared" si="4"/>
        <v>23</v>
      </c>
      <c r="E161" s="4">
        <v>6</v>
      </c>
    </row>
    <row r="162" spans="1:5" x14ac:dyDescent="0.2">
      <c r="A162" s="5">
        <v>43991</v>
      </c>
      <c r="B162" s="4">
        <v>161</v>
      </c>
      <c r="C162" s="3" t="s">
        <v>18</v>
      </c>
      <c r="D162" s="4">
        <f t="shared" si="4"/>
        <v>24</v>
      </c>
      <c r="E162" s="4">
        <v>6</v>
      </c>
    </row>
    <row r="163" spans="1:5" x14ac:dyDescent="0.2">
      <c r="A163" s="5">
        <v>43992</v>
      </c>
      <c r="B163" s="4">
        <v>162</v>
      </c>
      <c r="C163" s="3" t="s">
        <v>12</v>
      </c>
      <c r="D163" s="4">
        <f t="shared" si="4"/>
        <v>24</v>
      </c>
      <c r="E163" s="4">
        <v>6</v>
      </c>
    </row>
    <row r="164" spans="1:5" x14ac:dyDescent="0.2">
      <c r="A164" s="5">
        <v>43993</v>
      </c>
      <c r="B164" s="4">
        <v>163</v>
      </c>
      <c r="C164" s="3" t="s">
        <v>13</v>
      </c>
      <c r="D164" s="4">
        <f t="shared" si="4"/>
        <v>24</v>
      </c>
      <c r="E164" s="4">
        <v>6</v>
      </c>
    </row>
    <row r="165" spans="1:5" x14ac:dyDescent="0.2">
      <c r="A165" s="5">
        <v>43994</v>
      </c>
      <c r="B165" s="4">
        <v>164</v>
      </c>
      <c r="C165" s="3" t="s">
        <v>14</v>
      </c>
      <c r="D165" s="4">
        <f t="shared" si="4"/>
        <v>24</v>
      </c>
      <c r="E165" s="4">
        <v>6</v>
      </c>
    </row>
    <row r="166" spans="1:5" x14ac:dyDescent="0.2">
      <c r="A166" s="5">
        <v>43995</v>
      </c>
      <c r="B166" s="4">
        <v>165</v>
      </c>
      <c r="C166" s="3" t="s">
        <v>15</v>
      </c>
      <c r="D166" s="4">
        <f t="shared" si="4"/>
        <v>24</v>
      </c>
      <c r="E166" s="4">
        <v>6</v>
      </c>
    </row>
    <row r="167" spans="1:5" x14ac:dyDescent="0.2">
      <c r="A167" s="5">
        <v>43996</v>
      </c>
      <c r="B167" s="4">
        <v>166</v>
      </c>
      <c r="C167" s="3" t="s">
        <v>16</v>
      </c>
      <c r="D167" s="4">
        <f t="shared" si="4"/>
        <v>24</v>
      </c>
      <c r="E167" s="4">
        <v>6</v>
      </c>
    </row>
    <row r="168" spans="1:5" x14ac:dyDescent="0.2">
      <c r="A168" s="5">
        <v>43997</v>
      </c>
      <c r="B168" s="4">
        <v>167</v>
      </c>
      <c r="C168" s="3" t="s">
        <v>17</v>
      </c>
      <c r="D168" s="4">
        <f t="shared" si="4"/>
        <v>24</v>
      </c>
      <c r="E168" s="4">
        <v>6</v>
      </c>
    </row>
    <row r="169" spans="1:5" x14ac:dyDescent="0.2">
      <c r="A169" s="5">
        <v>43998</v>
      </c>
      <c r="B169" s="4">
        <v>168</v>
      </c>
      <c r="C169" s="3" t="s">
        <v>18</v>
      </c>
      <c r="D169" s="4">
        <f t="shared" si="4"/>
        <v>25</v>
      </c>
      <c r="E169" s="4">
        <v>6</v>
      </c>
    </row>
    <row r="170" spans="1:5" x14ac:dyDescent="0.2">
      <c r="A170" s="5">
        <v>43999</v>
      </c>
      <c r="B170" s="4">
        <v>169</v>
      </c>
      <c r="C170" s="3" t="s">
        <v>12</v>
      </c>
      <c r="D170" s="4">
        <f t="shared" si="4"/>
        <v>25</v>
      </c>
      <c r="E170" s="4">
        <v>6</v>
      </c>
    </row>
    <row r="171" spans="1:5" x14ac:dyDescent="0.2">
      <c r="A171" s="5">
        <v>44000</v>
      </c>
      <c r="B171" s="4">
        <v>170</v>
      </c>
      <c r="C171" s="3" t="s">
        <v>13</v>
      </c>
      <c r="D171" s="4">
        <f t="shared" si="4"/>
        <v>25</v>
      </c>
      <c r="E171" s="4">
        <v>6</v>
      </c>
    </row>
    <row r="172" spans="1:5" x14ac:dyDescent="0.2">
      <c r="A172" s="5">
        <v>44001</v>
      </c>
      <c r="B172" s="4">
        <v>171</v>
      </c>
      <c r="C172" s="3" t="s">
        <v>14</v>
      </c>
      <c r="D172" s="4">
        <f t="shared" si="4"/>
        <v>25</v>
      </c>
      <c r="E172" s="4">
        <v>6</v>
      </c>
    </row>
    <row r="173" spans="1:5" x14ac:dyDescent="0.2">
      <c r="A173" s="5">
        <v>44002</v>
      </c>
      <c r="B173" s="4">
        <v>172</v>
      </c>
      <c r="C173" s="3" t="s">
        <v>15</v>
      </c>
      <c r="D173" s="4">
        <f t="shared" si="4"/>
        <v>25</v>
      </c>
      <c r="E173" s="4">
        <v>6</v>
      </c>
    </row>
    <row r="174" spans="1:5" x14ac:dyDescent="0.2">
      <c r="A174" s="5">
        <v>44003</v>
      </c>
      <c r="B174" s="4">
        <v>173</v>
      </c>
      <c r="C174" s="3" t="s">
        <v>16</v>
      </c>
      <c r="D174" s="4">
        <f t="shared" si="4"/>
        <v>25</v>
      </c>
      <c r="E174" s="4">
        <v>6</v>
      </c>
    </row>
    <row r="175" spans="1:5" x14ac:dyDescent="0.2">
      <c r="A175" s="5">
        <v>44004</v>
      </c>
      <c r="B175" s="4">
        <v>174</v>
      </c>
      <c r="C175" s="3" t="s">
        <v>17</v>
      </c>
      <c r="D175" s="4">
        <f t="shared" si="4"/>
        <v>25</v>
      </c>
      <c r="E175" s="4">
        <v>6</v>
      </c>
    </row>
    <row r="176" spans="1:5" x14ac:dyDescent="0.2">
      <c r="A176" s="5">
        <v>44005</v>
      </c>
      <c r="B176" s="4">
        <v>175</v>
      </c>
      <c r="C176" s="3" t="s">
        <v>18</v>
      </c>
      <c r="D176" s="4">
        <f t="shared" si="4"/>
        <v>26</v>
      </c>
      <c r="E176" s="4">
        <v>6</v>
      </c>
    </row>
    <row r="177" spans="1:5" x14ac:dyDescent="0.2">
      <c r="A177" s="5">
        <v>44006</v>
      </c>
      <c r="B177" s="4">
        <v>176</v>
      </c>
      <c r="C177" s="3" t="s">
        <v>12</v>
      </c>
      <c r="D177" s="4">
        <f t="shared" si="4"/>
        <v>26</v>
      </c>
      <c r="E177" s="4">
        <v>6</v>
      </c>
    </row>
    <row r="178" spans="1:5" x14ac:dyDescent="0.2">
      <c r="A178" s="5">
        <v>44007</v>
      </c>
      <c r="B178" s="4">
        <v>177</v>
      </c>
      <c r="C178" s="3" t="s">
        <v>13</v>
      </c>
      <c r="D178" s="4">
        <f t="shared" si="4"/>
        <v>26</v>
      </c>
      <c r="E178" s="4">
        <v>6</v>
      </c>
    </row>
    <row r="179" spans="1:5" x14ac:dyDescent="0.2">
      <c r="A179" s="5">
        <v>44008</v>
      </c>
      <c r="B179" s="4">
        <v>178</v>
      </c>
      <c r="C179" s="3" t="s">
        <v>14</v>
      </c>
      <c r="D179" s="4">
        <f t="shared" si="4"/>
        <v>26</v>
      </c>
      <c r="E179" s="4">
        <v>6</v>
      </c>
    </row>
    <row r="180" spans="1:5" x14ac:dyDescent="0.2">
      <c r="A180" s="5">
        <v>44009</v>
      </c>
      <c r="B180" s="4">
        <v>179</v>
      </c>
      <c r="C180" s="3" t="s">
        <v>15</v>
      </c>
      <c r="D180" s="4">
        <f t="shared" si="4"/>
        <v>26</v>
      </c>
      <c r="E180" s="4">
        <v>6</v>
      </c>
    </row>
    <row r="181" spans="1:5" x14ac:dyDescent="0.2">
      <c r="A181" s="5">
        <v>44010</v>
      </c>
      <c r="B181" s="4">
        <v>180</v>
      </c>
      <c r="C181" s="3" t="s">
        <v>16</v>
      </c>
      <c r="D181" s="4">
        <f t="shared" si="4"/>
        <v>26</v>
      </c>
      <c r="E181" s="4">
        <v>6</v>
      </c>
    </row>
    <row r="182" spans="1:5" x14ac:dyDescent="0.2">
      <c r="A182" s="5">
        <v>44011</v>
      </c>
      <c r="B182" s="4">
        <v>181</v>
      </c>
      <c r="C182" s="3" t="s">
        <v>17</v>
      </c>
      <c r="D182" s="4">
        <f t="shared" si="4"/>
        <v>26</v>
      </c>
      <c r="E182" s="4">
        <v>6</v>
      </c>
    </row>
    <row r="183" spans="1:5" x14ac:dyDescent="0.2">
      <c r="A183" s="5">
        <v>44012</v>
      </c>
      <c r="B183" s="4">
        <v>182</v>
      </c>
      <c r="C183" s="3" t="s">
        <v>18</v>
      </c>
      <c r="D183" s="4">
        <f t="shared" si="4"/>
        <v>27</v>
      </c>
      <c r="E183" s="4">
        <v>7</v>
      </c>
    </row>
    <row r="184" spans="1:5" x14ac:dyDescent="0.2">
      <c r="A184" s="5">
        <v>44013</v>
      </c>
      <c r="B184" s="4">
        <v>183</v>
      </c>
      <c r="C184" s="3" t="s">
        <v>12</v>
      </c>
      <c r="D184" s="4">
        <f t="shared" si="4"/>
        <v>27</v>
      </c>
      <c r="E184" s="4">
        <v>7</v>
      </c>
    </row>
    <row r="185" spans="1:5" x14ac:dyDescent="0.2">
      <c r="A185" s="5">
        <v>44014</v>
      </c>
      <c r="B185" s="4">
        <v>184</v>
      </c>
      <c r="C185" s="3" t="s">
        <v>13</v>
      </c>
      <c r="D185" s="4">
        <f t="shared" si="4"/>
        <v>27</v>
      </c>
      <c r="E185" s="4">
        <v>7</v>
      </c>
    </row>
    <row r="186" spans="1:5" x14ac:dyDescent="0.2">
      <c r="A186" s="5">
        <v>44015</v>
      </c>
      <c r="B186" s="4">
        <v>185</v>
      </c>
      <c r="C186" s="3" t="s">
        <v>14</v>
      </c>
      <c r="D186" s="4">
        <f t="shared" si="4"/>
        <v>27</v>
      </c>
      <c r="E186" s="4">
        <v>7</v>
      </c>
    </row>
    <row r="187" spans="1:5" x14ac:dyDescent="0.2">
      <c r="A187" s="5">
        <v>44016</v>
      </c>
      <c r="B187" s="4">
        <v>186</v>
      </c>
      <c r="C187" s="3" t="s">
        <v>15</v>
      </c>
      <c r="D187" s="4">
        <f t="shared" si="4"/>
        <v>27</v>
      </c>
      <c r="E187" s="4">
        <v>7</v>
      </c>
    </row>
    <row r="188" spans="1:5" x14ac:dyDescent="0.2">
      <c r="A188" s="5">
        <v>44017</v>
      </c>
      <c r="B188" s="4">
        <v>187</v>
      </c>
      <c r="C188" s="3" t="s">
        <v>16</v>
      </c>
      <c r="D188" s="4">
        <f t="shared" si="4"/>
        <v>27</v>
      </c>
      <c r="E188" s="4">
        <v>7</v>
      </c>
    </row>
    <row r="189" spans="1:5" x14ac:dyDescent="0.2">
      <c r="A189" s="5">
        <v>44018</v>
      </c>
      <c r="B189" s="4">
        <v>188</v>
      </c>
      <c r="C189" s="3" t="s">
        <v>17</v>
      </c>
      <c r="D189" s="4">
        <f t="shared" si="4"/>
        <v>27</v>
      </c>
      <c r="E189" s="4">
        <v>7</v>
      </c>
    </row>
    <row r="190" spans="1:5" x14ac:dyDescent="0.2">
      <c r="A190" s="5">
        <v>44019</v>
      </c>
      <c r="B190" s="4">
        <v>189</v>
      </c>
      <c r="C190" s="3" t="s">
        <v>18</v>
      </c>
      <c r="D190" s="4">
        <f t="shared" si="4"/>
        <v>28</v>
      </c>
      <c r="E190" s="4">
        <v>7</v>
      </c>
    </row>
    <row r="191" spans="1:5" x14ac:dyDescent="0.2">
      <c r="A191" s="5">
        <v>44020</v>
      </c>
      <c r="B191" s="4">
        <v>190</v>
      </c>
      <c r="C191" s="3" t="s">
        <v>12</v>
      </c>
      <c r="D191" s="4">
        <f t="shared" si="4"/>
        <v>28</v>
      </c>
      <c r="E191" s="4">
        <v>7</v>
      </c>
    </row>
    <row r="192" spans="1:5" x14ac:dyDescent="0.2">
      <c r="A192" s="5">
        <v>44021</v>
      </c>
      <c r="B192" s="4">
        <v>191</v>
      </c>
      <c r="C192" s="3" t="s">
        <v>13</v>
      </c>
      <c r="D192" s="4">
        <f t="shared" si="4"/>
        <v>28</v>
      </c>
      <c r="E192" s="4">
        <v>7</v>
      </c>
    </row>
    <row r="193" spans="1:5" x14ac:dyDescent="0.2">
      <c r="A193" s="5">
        <v>44022</v>
      </c>
      <c r="B193" s="4">
        <v>192</v>
      </c>
      <c r="C193" s="3" t="s">
        <v>14</v>
      </c>
      <c r="D193" s="4">
        <f t="shared" si="4"/>
        <v>28</v>
      </c>
      <c r="E193" s="4">
        <v>7</v>
      </c>
    </row>
    <row r="194" spans="1:5" x14ac:dyDescent="0.2">
      <c r="A194" s="5">
        <v>44023</v>
      </c>
      <c r="B194" s="4">
        <v>193</v>
      </c>
      <c r="C194" s="3" t="s">
        <v>15</v>
      </c>
      <c r="D194" s="4">
        <f t="shared" si="4"/>
        <v>28</v>
      </c>
      <c r="E194" s="4">
        <v>7</v>
      </c>
    </row>
    <row r="195" spans="1:5" x14ac:dyDescent="0.2">
      <c r="A195" s="5">
        <v>44024</v>
      </c>
      <c r="B195" s="4">
        <v>194</v>
      </c>
      <c r="C195" s="3" t="s">
        <v>16</v>
      </c>
      <c r="D195" s="4">
        <f t="shared" si="4"/>
        <v>28</v>
      </c>
      <c r="E195" s="4">
        <v>7</v>
      </c>
    </row>
    <row r="196" spans="1:5" x14ac:dyDescent="0.2">
      <c r="A196" s="5">
        <v>44025</v>
      </c>
      <c r="B196" s="4">
        <v>195</v>
      </c>
      <c r="C196" s="3" t="s">
        <v>17</v>
      </c>
      <c r="D196" s="4">
        <f t="shared" si="4"/>
        <v>28</v>
      </c>
      <c r="E196" s="4">
        <v>7</v>
      </c>
    </row>
    <row r="197" spans="1:5" x14ac:dyDescent="0.2">
      <c r="A197" s="5">
        <v>44026</v>
      </c>
      <c r="B197" s="4">
        <v>196</v>
      </c>
      <c r="C197" s="3" t="s">
        <v>18</v>
      </c>
      <c r="D197" s="4">
        <f t="shared" si="4"/>
        <v>29</v>
      </c>
      <c r="E197" s="4">
        <v>7</v>
      </c>
    </row>
    <row r="198" spans="1:5" x14ac:dyDescent="0.2">
      <c r="A198" s="5">
        <v>44027</v>
      </c>
      <c r="B198" s="4">
        <v>197</v>
      </c>
      <c r="C198" s="3" t="s">
        <v>12</v>
      </c>
      <c r="D198" s="4">
        <f t="shared" si="4"/>
        <v>29</v>
      </c>
      <c r="E198" s="4">
        <v>7</v>
      </c>
    </row>
    <row r="199" spans="1:5" x14ac:dyDescent="0.2">
      <c r="A199" s="5">
        <v>44028</v>
      </c>
      <c r="B199" s="4">
        <v>198</v>
      </c>
      <c r="C199" s="3" t="s">
        <v>13</v>
      </c>
      <c r="D199" s="4">
        <f t="shared" si="4"/>
        <v>29</v>
      </c>
      <c r="E199" s="4">
        <v>7</v>
      </c>
    </row>
    <row r="200" spans="1:5" x14ac:dyDescent="0.2">
      <c r="A200" s="5">
        <v>44029</v>
      </c>
      <c r="B200" s="4">
        <v>199</v>
      </c>
      <c r="C200" s="3" t="s">
        <v>14</v>
      </c>
      <c r="D200" s="4">
        <f t="shared" si="4"/>
        <v>29</v>
      </c>
      <c r="E200" s="4">
        <v>7</v>
      </c>
    </row>
    <row r="201" spans="1:5" x14ac:dyDescent="0.2">
      <c r="A201" s="5">
        <v>44030</v>
      </c>
      <c r="B201" s="4">
        <v>200</v>
      </c>
      <c r="C201" s="3" t="s">
        <v>15</v>
      </c>
      <c r="D201" s="4">
        <f t="shared" si="4"/>
        <v>29</v>
      </c>
      <c r="E201" s="4">
        <v>7</v>
      </c>
    </row>
    <row r="202" spans="1:5" x14ac:dyDescent="0.2">
      <c r="A202" s="5">
        <v>44031</v>
      </c>
      <c r="B202" s="4">
        <v>201</v>
      </c>
      <c r="C202" s="3" t="s">
        <v>16</v>
      </c>
      <c r="D202" s="4">
        <f t="shared" si="4"/>
        <v>29</v>
      </c>
      <c r="E202" s="4">
        <v>7</v>
      </c>
    </row>
    <row r="203" spans="1:5" x14ac:dyDescent="0.2">
      <c r="A203" s="5">
        <v>44032</v>
      </c>
      <c r="B203" s="4">
        <v>202</v>
      </c>
      <c r="C203" s="3" t="s">
        <v>17</v>
      </c>
      <c r="D203" s="4">
        <f t="shared" si="4"/>
        <v>29</v>
      </c>
      <c r="E203" s="4">
        <v>7</v>
      </c>
    </row>
    <row r="204" spans="1:5" x14ac:dyDescent="0.2">
      <c r="A204" s="5">
        <v>44033</v>
      </c>
      <c r="B204" s="4">
        <v>203</v>
      </c>
      <c r="C204" s="3" t="s">
        <v>18</v>
      </c>
      <c r="D204" s="4">
        <f t="shared" si="4"/>
        <v>30</v>
      </c>
      <c r="E204" s="4">
        <v>7</v>
      </c>
    </row>
    <row r="205" spans="1:5" x14ac:dyDescent="0.2">
      <c r="A205" s="5">
        <v>44034</v>
      </c>
      <c r="B205" s="4">
        <v>204</v>
      </c>
      <c r="C205" s="3" t="s">
        <v>12</v>
      </c>
      <c r="D205" s="4">
        <f t="shared" si="4"/>
        <v>30</v>
      </c>
      <c r="E205" s="4">
        <v>7</v>
      </c>
    </row>
    <row r="206" spans="1:5" x14ac:dyDescent="0.2">
      <c r="A206" s="5">
        <v>44035</v>
      </c>
      <c r="B206" s="4">
        <v>205</v>
      </c>
      <c r="C206" s="3" t="s">
        <v>13</v>
      </c>
      <c r="D206" s="4">
        <f t="shared" si="4"/>
        <v>30</v>
      </c>
      <c r="E206" s="4">
        <v>7</v>
      </c>
    </row>
    <row r="207" spans="1:5" x14ac:dyDescent="0.2">
      <c r="A207" s="5">
        <v>44036</v>
      </c>
      <c r="B207" s="4">
        <v>206</v>
      </c>
      <c r="C207" s="3" t="s">
        <v>14</v>
      </c>
      <c r="D207" s="4">
        <f t="shared" si="4"/>
        <v>30</v>
      </c>
      <c r="E207" s="4">
        <v>7</v>
      </c>
    </row>
    <row r="208" spans="1:5" x14ac:dyDescent="0.2">
      <c r="A208" s="5">
        <v>44037</v>
      </c>
      <c r="B208" s="4">
        <v>207</v>
      </c>
      <c r="C208" s="3" t="s">
        <v>15</v>
      </c>
      <c r="D208" s="4">
        <f t="shared" ref="D208:D271" si="5">+D201+1</f>
        <v>30</v>
      </c>
      <c r="E208" s="4">
        <v>7</v>
      </c>
    </row>
    <row r="209" spans="1:5" x14ac:dyDescent="0.2">
      <c r="A209" s="5">
        <v>44038</v>
      </c>
      <c r="B209" s="4">
        <v>208</v>
      </c>
      <c r="C209" s="3" t="s">
        <v>16</v>
      </c>
      <c r="D209" s="4">
        <f t="shared" si="5"/>
        <v>30</v>
      </c>
      <c r="E209" s="4">
        <v>7</v>
      </c>
    </row>
    <row r="210" spans="1:5" x14ac:dyDescent="0.2">
      <c r="A210" s="5">
        <v>44039</v>
      </c>
      <c r="B210" s="4">
        <v>209</v>
      </c>
      <c r="C210" s="3" t="s">
        <v>17</v>
      </c>
      <c r="D210" s="4">
        <f t="shared" si="5"/>
        <v>30</v>
      </c>
      <c r="E210" s="4">
        <v>7</v>
      </c>
    </row>
    <row r="211" spans="1:5" x14ac:dyDescent="0.2">
      <c r="A211" s="5">
        <v>44040</v>
      </c>
      <c r="B211" s="4">
        <v>210</v>
      </c>
      <c r="C211" s="3" t="s">
        <v>18</v>
      </c>
      <c r="D211" s="4">
        <f t="shared" si="5"/>
        <v>31</v>
      </c>
      <c r="E211" s="4">
        <v>7</v>
      </c>
    </row>
    <row r="212" spans="1:5" x14ac:dyDescent="0.2">
      <c r="A212" s="5">
        <v>44041</v>
      </c>
      <c r="B212" s="4">
        <v>211</v>
      </c>
      <c r="C212" s="3" t="s">
        <v>12</v>
      </c>
      <c r="D212" s="4">
        <f t="shared" si="5"/>
        <v>31</v>
      </c>
      <c r="E212" s="4">
        <v>7</v>
      </c>
    </row>
    <row r="213" spans="1:5" x14ac:dyDescent="0.2">
      <c r="A213" s="5">
        <v>44042</v>
      </c>
      <c r="B213" s="4">
        <v>212</v>
      </c>
      <c r="C213" s="3" t="s">
        <v>13</v>
      </c>
      <c r="D213" s="4">
        <f t="shared" si="5"/>
        <v>31</v>
      </c>
      <c r="E213" s="4">
        <v>7</v>
      </c>
    </row>
    <row r="214" spans="1:5" x14ac:dyDescent="0.2">
      <c r="A214" s="5">
        <v>44043</v>
      </c>
      <c r="B214" s="4">
        <v>213</v>
      </c>
      <c r="C214" s="3" t="s">
        <v>14</v>
      </c>
      <c r="D214" s="4">
        <f t="shared" si="5"/>
        <v>31</v>
      </c>
      <c r="E214" s="4">
        <v>7</v>
      </c>
    </row>
    <row r="215" spans="1:5" x14ac:dyDescent="0.2">
      <c r="A215" s="5">
        <v>44044</v>
      </c>
      <c r="B215" s="4">
        <v>214</v>
      </c>
      <c r="C215" s="3" t="s">
        <v>15</v>
      </c>
      <c r="D215" s="4">
        <f t="shared" si="5"/>
        <v>31</v>
      </c>
      <c r="E215" s="4">
        <v>7</v>
      </c>
    </row>
    <row r="216" spans="1:5" x14ac:dyDescent="0.2">
      <c r="A216" s="5">
        <v>44045</v>
      </c>
      <c r="B216" s="4">
        <v>215</v>
      </c>
      <c r="C216" s="3" t="s">
        <v>16</v>
      </c>
      <c r="D216" s="4">
        <f t="shared" si="5"/>
        <v>31</v>
      </c>
      <c r="E216" s="4">
        <v>7</v>
      </c>
    </row>
    <row r="217" spans="1:5" x14ac:dyDescent="0.2">
      <c r="A217" s="5">
        <v>44046</v>
      </c>
      <c r="B217" s="4">
        <v>216</v>
      </c>
      <c r="C217" s="3" t="s">
        <v>17</v>
      </c>
      <c r="D217" s="4">
        <f t="shared" si="5"/>
        <v>31</v>
      </c>
      <c r="E217" s="4">
        <v>7</v>
      </c>
    </row>
    <row r="218" spans="1:5" x14ac:dyDescent="0.2">
      <c r="A218" s="5">
        <v>44047</v>
      </c>
      <c r="B218" s="4">
        <v>217</v>
      </c>
      <c r="C218" s="3" t="s">
        <v>18</v>
      </c>
      <c r="D218" s="4">
        <f t="shared" si="5"/>
        <v>32</v>
      </c>
      <c r="E218" s="4">
        <v>8</v>
      </c>
    </row>
    <row r="219" spans="1:5" x14ac:dyDescent="0.2">
      <c r="A219" s="5">
        <v>44048</v>
      </c>
      <c r="B219" s="4">
        <v>218</v>
      </c>
      <c r="C219" s="3" t="s">
        <v>12</v>
      </c>
      <c r="D219" s="4">
        <f t="shared" si="5"/>
        <v>32</v>
      </c>
      <c r="E219" s="4">
        <v>8</v>
      </c>
    </row>
    <row r="220" spans="1:5" x14ac:dyDescent="0.2">
      <c r="A220" s="5">
        <v>44049</v>
      </c>
      <c r="B220" s="4">
        <v>219</v>
      </c>
      <c r="C220" s="3" t="s">
        <v>13</v>
      </c>
      <c r="D220" s="4">
        <f t="shared" si="5"/>
        <v>32</v>
      </c>
      <c r="E220" s="4">
        <v>8</v>
      </c>
    </row>
    <row r="221" spans="1:5" x14ac:dyDescent="0.2">
      <c r="A221" s="5">
        <v>44050</v>
      </c>
      <c r="B221" s="4">
        <v>220</v>
      </c>
      <c r="C221" s="3" t="s">
        <v>14</v>
      </c>
      <c r="D221" s="4">
        <f t="shared" si="5"/>
        <v>32</v>
      </c>
      <c r="E221" s="4">
        <v>8</v>
      </c>
    </row>
    <row r="222" spans="1:5" x14ac:dyDescent="0.2">
      <c r="A222" s="5">
        <v>44051</v>
      </c>
      <c r="B222" s="4">
        <v>221</v>
      </c>
      <c r="C222" s="3" t="s">
        <v>15</v>
      </c>
      <c r="D222" s="4">
        <f t="shared" si="5"/>
        <v>32</v>
      </c>
      <c r="E222" s="4">
        <v>8</v>
      </c>
    </row>
    <row r="223" spans="1:5" x14ac:dyDescent="0.2">
      <c r="A223" s="5">
        <v>44052</v>
      </c>
      <c r="B223" s="4">
        <v>222</v>
      </c>
      <c r="C223" s="3" t="s">
        <v>16</v>
      </c>
      <c r="D223" s="4">
        <f t="shared" si="5"/>
        <v>32</v>
      </c>
      <c r="E223" s="4">
        <v>8</v>
      </c>
    </row>
    <row r="224" spans="1:5" x14ac:dyDescent="0.2">
      <c r="A224" s="5">
        <v>44053</v>
      </c>
      <c r="B224" s="4">
        <v>223</v>
      </c>
      <c r="C224" s="3" t="s">
        <v>17</v>
      </c>
      <c r="D224" s="4">
        <f t="shared" si="5"/>
        <v>32</v>
      </c>
      <c r="E224" s="4">
        <v>8</v>
      </c>
    </row>
    <row r="225" spans="1:5" x14ac:dyDescent="0.2">
      <c r="A225" s="5">
        <v>44054</v>
      </c>
      <c r="B225" s="4">
        <v>224</v>
      </c>
      <c r="C225" s="3" t="s">
        <v>18</v>
      </c>
      <c r="D225" s="4">
        <f t="shared" si="5"/>
        <v>33</v>
      </c>
      <c r="E225" s="4">
        <v>8</v>
      </c>
    </row>
    <row r="226" spans="1:5" x14ac:dyDescent="0.2">
      <c r="A226" s="5">
        <v>44055</v>
      </c>
      <c r="B226" s="4">
        <v>225</v>
      </c>
      <c r="C226" s="3" t="s">
        <v>12</v>
      </c>
      <c r="D226" s="4">
        <f t="shared" si="5"/>
        <v>33</v>
      </c>
      <c r="E226" s="4">
        <v>8</v>
      </c>
    </row>
    <row r="227" spans="1:5" x14ac:dyDescent="0.2">
      <c r="A227" s="5">
        <v>44056</v>
      </c>
      <c r="B227" s="4">
        <v>226</v>
      </c>
      <c r="C227" s="3" t="s">
        <v>13</v>
      </c>
      <c r="D227" s="4">
        <f t="shared" si="5"/>
        <v>33</v>
      </c>
      <c r="E227" s="4">
        <v>8</v>
      </c>
    </row>
    <row r="228" spans="1:5" x14ac:dyDescent="0.2">
      <c r="A228" s="5">
        <v>44057</v>
      </c>
      <c r="B228" s="4">
        <v>227</v>
      </c>
      <c r="C228" s="3" t="s">
        <v>14</v>
      </c>
      <c r="D228" s="4">
        <f t="shared" si="5"/>
        <v>33</v>
      </c>
      <c r="E228" s="4">
        <v>8</v>
      </c>
    </row>
    <row r="229" spans="1:5" x14ac:dyDescent="0.2">
      <c r="A229" s="5">
        <v>44058</v>
      </c>
      <c r="B229" s="4">
        <v>228</v>
      </c>
      <c r="C229" s="3" t="s">
        <v>15</v>
      </c>
      <c r="D229" s="4">
        <f t="shared" si="5"/>
        <v>33</v>
      </c>
      <c r="E229" s="4">
        <v>8</v>
      </c>
    </row>
    <row r="230" spans="1:5" x14ac:dyDescent="0.2">
      <c r="A230" s="5">
        <v>44059</v>
      </c>
      <c r="B230" s="4">
        <v>229</v>
      </c>
      <c r="C230" s="3" t="s">
        <v>16</v>
      </c>
      <c r="D230" s="4">
        <f t="shared" si="5"/>
        <v>33</v>
      </c>
      <c r="E230" s="4">
        <v>8</v>
      </c>
    </row>
    <row r="231" spans="1:5" x14ac:dyDescent="0.2">
      <c r="A231" s="5">
        <v>44060</v>
      </c>
      <c r="B231" s="4">
        <v>230</v>
      </c>
      <c r="C231" s="3" t="s">
        <v>17</v>
      </c>
      <c r="D231" s="4">
        <f t="shared" si="5"/>
        <v>33</v>
      </c>
      <c r="E231" s="4">
        <v>8</v>
      </c>
    </row>
    <row r="232" spans="1:5" x14ac:dyDescent="0.2">
      <c r="A232" s="5">
        <v>44061</v>
      </c>
      <c r="B232" s="4">
        <v>231</v>
      </c>
      <c r="C232" s="3" t="s">
        <v>18</v>
      </c>
      <c r="D232" s="4">
        <f t="shared" si="5"/>
        <v>34</v>
      </c>
      <c r="E232" s="4">
        <v>8</v>
      </c>
    </row>
    <row r="233" spans="1:5" x14ac:dyDescent="0.2">
      <c r="A233" s="5">
        <v>44062</v>
      </c>
      <c r="B233" s="4">
        <v>232</v>
      </c>
      <c r="C233" s="3" t="s">
        <v>12</v>
      </c>
      <c r="D233" s="4">
        <f t="shared" si="5"/>
        <v>34</v>
      </c>
      <c r="E233" s="4">
        <v>8</v>
      </c>
    </row>
    <row r="234" spans="1:5" x14ac:dyDescent="0.2">
      <c r="A234" s="5">
        <v>44063</v>
      </c>
      <c r="B234" s="4">
        <v>233</v>
      </c>
      <c r="C234" s="3" t="s">
        <v>13</v>
      </c>
      <c r="D234" s="4">
        <f t="shared" si="5"/>
        <v>34</v>
      </c>
      <c r="E234" s="4">
        <v>8</v>
      </c>
    </row>
    <row r="235" spans="1:5" x14ac:dyDescent="0.2">
      <c r="A235" s="5">
        <v>44064</v>
      </c>
      <c r="B235" s="4">
        <v>234</v>
      </c>
      <c r="C235" s="3" t="s">
        <v>14</v>
      </c>
      <c r="D235" s="4">
        <f t="shared" si="5"/>
        <v>34</v>
      </c>
      <c r="E235" s="4">
        <v>8</v>
      </c>
    </row>
    <row r="236" spans="1:5" x14ac:dyDescent="0.2">
      <c r="A236" s="5">
        <v>44065</v>
      </c>
      <c r="B236" s="4">
        <v>235</v>
      </c>
      <c r="C236" s="3" t="s">
        <v>15</v>
      </c>
      <c r="D236" s="4">
        <f t="shared" si="5"/>
        <v>34</v>
      </c>
      <c r="E236" s="4">
        <v>8</v>
      </c>
    </row>
    <row r="237" spans="1:5" x14ac:dyDescent="0.2">
      <c r="A237" s="5">
        <v>44066</v>
      </c>
      <c r="B237" s="4">
        <v>236</v>
      </c>
      <c r="C237" s="3" t="s">
        <v>16</v>
      </c>
      <c r="D237" s="4">
        <f t="shared" si="5"/>
        <v>34</v>
      </c>
      <c r="E237" s="4">
        <v>8</v>
      </c>
    </row>
    <row r="238" spans="1:5" x14ac:dyDescent="0.2">
      <c r="A238" s="5">
        <v>44067</v>
      </c>
      <c r="B238" s="4">
        <v>237</v>
      </c>
      <c r="C238" s="3" t="s">
        <v>17</v>
      </c>
      <c r="D238" s="4">
        <f t="shared" si="5"/>
        <v>34</v>
      </c>
      <c r="E238" s="4">
        <v>8</v>
      </c>
    </row>
    <row r="239" spans="1:5" x14ac:dyDescent="0.2">
      <c r="A239" s="5">
        <v>44068</v>
      </c>
      <c r="B239" s="4">
        <v>238</v>
      </c>
      <c r="C239" s="3" t="s">
        <v>18</v>
      </c>
      <c r="D239" s="4">
        <f t="shared" si="5"/>
        <v>35</v>
      </c>
      <c r="E239" s="4">
        <v>8</v>
      </c>
    </row>
    <row r="240" spans="1:5" x14ac:dyDescent="0.2">
      <c r="A240" s="5">
        <v>44069</v>
      </c>
      <c r="B240" s="4">
        <v>239</v>
      </c>
      <c r="C240" s="3" t="s">
        <v>12</v>
      </c>
      <c r="D240" s="4">
        <f t="shared" si="5"/>
        <v>35</v>
      </c>
      <c r="E240" s="4">
        <v>8</v>
      </c>
    </row>
    <row r="241" spans="1:5" x14ac:dyDescent="0.2">
      <c r="A241" s="5">
        <v>44070</v>
      </c>
      <c r="B241" s="4">
        <v>240</v>
      </c>
      <c r="C241" s="3" t="s">
        <v>13</v>
      </c>
      <c r="D241" s="4">
        <f t="shared" si="5"/>
        <v>35</v>
      </c>
      <c r="E241" s="4">
        <v>8</v>
      </c>
    </row>
    <row r="242" spans="1:5" x14ac:dyDescent="0.2">
      <c r="A242" s="5">
        <v>44071</v>
      </c>
      <c r="B242" s="4">
        <v>241</v>
      </c>
      <c r="C242" s="3" t="s">
        <v>14</v>
      </c>
      <c r="D242" s="4">
        <f t="shared" si="5"/>
        <v>35</v>
      </c>
      <c r="E242" s="4">
        <v>8</v>
      </c>
    </row>
    <row r="243" spans="1:5" x14ac:dyDescent="0.2">
      <c r="A243" s="5">
        <v>44072</v>
      </c>
      <c r="B243" s="4">
        <v>242</v>
      </c>
      <c r="C243" s="3" t="s">
        <v>15</v>
      </c>
      <c r="D243" s="4">
        <f t="shared" si="5"/>
        <v>35</v>
      </c>
      <c r="E243" s="4">
        <v>8</v>
      </c>
    </row>
    <row r="244" spans="1:5" x14ac:dyDescent="0.2">
      <c r="A244" s="5">
        <v>44073</v>
      </c>
      <c r="B244" s="4">
        <v>243</v>
      </c>
      <c r="C244" s="3" t="s">
        <v>16</v>
      </c>
      <c r="D244" s="4">
        <f t="shared" si="5"/>
        <v>35</v>
      </c>
      <c r="E244" s="4">
        <v>8</v>
      </c>
    </row>
    <row r="245" spans="1:5" x14ac:dyDescent="0.2">
      <c r="A245" s="5">
        <v>44074</v>
      </c>
      <c r="B245" s="4">
        <v>244</v>
      </c>
      <c r="C245" s="3" t="s">
        <v>17</v>
      </c>
      <c r="D245" s="4">
        <f t="shared" si="5"/>
        <v>35</v>
      </c>
      <c r="E245" s="4">
        <v>8</v>
      </c>
    </row>
    <row r="246" spans="1:5" x14ac:dyDescent="0.2">
      <c r="A246" s="5">
        <v>44075</v>
      </c>
      <c r="B246" s="4">
        <v>245</v>
      </c>
      <c r="C246" s="3" t="s">
        <v>18</v>
      </c>
      <c r="D246" s="4">
        <f t="shared" si="5"/>
        <v>36</v>
      </c>
      <c r="E246" s="4">
        <v>9</v>
      </c>
    </row>
    <row r="247" spans="1:5" x14ac:dyDescent="0.2">
      <c r="A247" s="5">
        <v>44076</v>
      </c>
      <c r="B247" s="4">
        <v>246</v>
      </c>
      <c r="C247" s="3" t="s">
        <v>12</v>
      </c>
      <c r="D247" s="4">
        <f t="shared" si="5"/>
        <v>36</v>
      </c>
      <c r="E247" s="4">
        <v>9</v>
      </c>
    </row>
    <row r="248" spans="1:5" x14ac:dyDescent="0.2">
      <c r="A248" s="5">
        <v>44077</v>
      </c>
      <c r="B248" s="4">
        <v>247</v>
      </c>
      <c r="C248" s="3" t="s">
        <v>13</v>
      </c>
      <c r="D248" s="4">
        <f t="shared" si="5"/>
        <v>36</v>
      </c>
      <c r="E248" s="4">
        <v>9</v>
      </c>
    </row>
    <row r="249" spans="1:5" x14ac:dyDescent="0.2">
      <c r="A249" s="5">
        <v>44078</v>
      </c>
      <c r="B249" s="4">
        <v>248</v>
      </c>
      <c r="C249" s="3" t="s">
        <v>14</v>
      </c>
      <c r="D249" s="4">
        <f t="shared" si="5"/>
        <v>36</v>
      </c>
      <c r="E249" s="4">
        <v>9</v>
      </c>
    </row>
    <row r="250" spans="1:5" x14ac:dyDescent="0.2">
      <c r="A250" s="5">
        <v>44079</v>
      </c>
      <c r="B250" s="4">
        <v>249</v>
      </c>
      <c r="C250" s="3" t="s">
        <v>15</v>
      </c>
      <c r="D250" s="4">
        <f t="shared" si="5"/>
        <v>36</v>
      </c>
      <c r="E250" s="4">
        <v>9</v>
      </c>
    </row>
    <row r="251" spans="1:5" x14ac:dyDescent="0.2">
      <c r="A251" s="5">
        <v>44080</v>
      </c>
      <c r="B251" s="4">
        <v>250</v>
      </c>
      <c r="C251" s="3" t="s">
        <v>16</v>
      </c>
      <c r="D251" s="4">
        <f t="shared" si="5"/>
        <v>36</v>
      </c>
      <c r="E251" s="4">
        <v>9</v>
      </c>
    </row>
    <row r="252" spans="1:5" x14ac:dyDescent="0.2">
      <c r="A252" s="5">
        <v>44081</v>
      </c>
      <c r="B252" s="4">
        <v>251</v>
      </c>
      <c r="C252" s="3" t="s">
        <v>17</v>
      </c>
      <c r="D252" s="4">
        <f t="shared" si="5"/>
        <v>36</v>
      </c>
      <c r="E252" s="4">
        <v>9</v>
      </c>
    </row>
    <row r="253" spans="1:5" x14ac:dyDescent="0.2">
      <c r="A253" s="5">
        <v>44082</v>
      </c>
      <c r="B253" s="4">
        <v>252</v>
      </c>
      <c r="C253" s="3" t="s">
        <v>18</v>
      </c>
      <c r="D253" s="4">
        <f t="shared" si="5"/>
        <v>37</v>
      </c>
      <c r="E253" s="4">
        <v>9</v>
      </c>
    </row>
    <row r="254" spans="1:5" x14ac:dyDescent="0.2">
      <c r="A254" s="5">
        <v>44083</v>
      </c>
      <c r="B254" s="4">
        <v>253</v>
      </c>
      <c r="C254" s="3" t="s">
        <v>12</v>
      </c>
      <c r="D254" s="4">
        <f t="shared" si="5"/>
        <v>37</v>
      </c>
      <c r="E254" s="4">
        <v>9</v>
      </c>
    </row>
    <row r="255" spans="1:5" x14ac:dyDescent="0.2">
      <c r="A255" s="5">
        <v>44084</v>
      </c>
      <c r="B255" s="4">
        <v>254</v>
      </c>
      <c r="C255" s="3" t="s">
        <v>13</v>
      </c>
      <c r="D255" s="4">
        <f t="shared" si="5"/>
        <v>37</v>
      </c>
      <c r="E255" s="4">
        <v>9</v>
      </c>
    </row>
    <row r="256" spans="1:5" x14ac:dyDescent="0.2">
      <c r="A256" s="5">
        <v>44085</v>
      </c>
      <c r="B256" s="4">
        <v>255</v>
      </c>
      <c r="C256" s="3" t="s">
        <v>14</v>
      </c>
      <c r="D256" s="4">
        <f t="shared" si="5"/>
        <v>37</v>
      </c>
      <c r="E256" s="4">
        <v>9</v>
      </c>
    </row>
    <row r="257" spans="1:5" x14ac:dyDescent="0.2">
      <c r="A257" s="5">
        <v>44086</v>
      </c>
      <c r="B257" s="4">
        <v>256</v>
      </c>
      <c r="C257" s="3" t="s">
        <v>15</v>
      </c>
      <c r="D257" s="4">
        <f t="shared" si="5"/>
        <v>37</v>
      </c>
      <c r="E257" s="4">
        <v>9</v>
      </c>
    </row>
    <row r="258" spans="1:5" x14ac:dyDescent="0.2">
      <c r="A258" s="5">
        <v>44087</v>
      </c>
      <c r="B258" s="4">
        <v>257</v>
      </c>
      <c r="C258" s="3" t="s">
        <v>16</v>
      </c>
      <c r="D258" s="4">
        <f t="shared" si="5"/>
        <v>37</v>
      </c>
      <c r="E258" s="4">
        <v>9</v>
      </c>
    </row>
    <row r="259" spans="1:5" x14ac:dyDescent="0.2">
      <c r="A259" s="5">
        <v>44088</v>
      </c>
      <c r="B259" s="4">
        <v>258</v>
      </c>
      <c r="C259" s="3" t="s">
        <v>17</v>
      </c>
      <c r="D259" s="4">
        <f t="shared" si="5"/>
        <v>37</v>
      </c>
      <c r="E259" s="4">
        <v>9</v>
      </c>
    </row>
    <row r="260" spans="1:5" x14ac:dyDescent="0.2">
      <c r="A260" s="5">
        <v>44089</v>
      </c>
      <c r="B260" s="4">
        <v>259</v>
      </c>
      <c r="C260" s="3" t="s">
        <v>18</v>
      </c>
      <c r="D260" s="4">
        <f t="shared" si="5"/>
        <v>38</v>
      </c>
      <c r="E260" s="4">
        <v>9</v>
      </c>
    </row>
    <row r="261" spans="1:5" x14ac:dyDescent="0.2">
      <c r="A261" s="5">
        <v>44090</v>
      </c>
      <c r="B261" s="4">
        <v>260</v>
      </c>
      <c r="C261" s="3" t="s">
        <v>12</v>
      </c>
      <c r="D261" s="4">
        <f t="shared" si="5"/>
        <v>38</v>
      </c>
      <c r="E261" s="4">
        <v>9</v>
      </c>
    </row>
    <row r="262" spans="1:5" x14ac:dyDescent="0.2">
      <c r="A262" s="5">
        <v>44091</v>
      </c>
      <c r="B262" s="4">
        <v>261</v>
      </c>
      <c r="C262" s="3" t="s">
        <v>13</v>
      </c>
      <c r="D262" s="4">
        <f t="shared" si="5"/>
        <v>38</v>
      </c>
      <c r="E262" s="4">
        <v>9</v>
      </c>
    </row>
    <row r="263" spans="1:5" x14ac:dyDescent="0.2">
      <c r="A263" s="5">
        <v>44092</v>
      </c>
      <c r="B263" s="4">
        <v>262</v>
      </c>
      <c r="C263" s="3" t="s">
        <v>14</v>
      </c>
      <c r="D263" s="4">
        <f t="shared" si="5"/>
        <v>38</v>
      </c>
      <c r="E263" s="4">
        <v>9</v>
      </c>
    </row>
    <row r="264" spans="1:5" x14ac:dyDescent="0.2">
      <c r="A264" s="5">
        <v>44093</v>
      </c>
      <c r="B264" s="4">
        <v>263</v>
      </c>
      <c r="C264" s="3" t="s">
        <v>15</v>
      </c>
      <c r="D264" s="4">
        <f t="shared" si="5"/>
        <v>38</v>
      </c>
      <c r="E264" s="4">
        <v>9</v>
      </c>
    </row>
    <row r="265" spans="1:5" x14ac:dyDescent="0.2">
      <c r="A265" s="5">
        <v>44094</v>
      </c>
      <c r="B265" s="4">
        <v>264</v>
      </c>
      <c r="C265" s="3" t="s">
        <v>16</v>
      </c>
      <c r="D265" s="4">
        <f t="shared" si="5"/>
        <v>38</v>
      </c>
      <c r="E265" s="4">
        <v>9</v>
      </c>
    </row>
    <row r="266" spans="1:5" x14ac:dyDescent="0.2">
      <c r="A266" s="5">
        <v>44095</v>
      </c>
      <c r="B266" s="4">
        <v>265</v>
      </c>
      <c r="C266" s="3" t="s">
        <v>17</v>
      </c>
      <c r="D266" s="4">
        <f t="shared" si="5"/>
        <v>38</v>
      </c>
      <c r="E266" s="4">
        <v>9</v>
      </c>
    </row>
    <row r="267" spans="1:5" x14ac:dyDescent="0.2">
      <c r="A267" s="5">
        <v>44096</v>
      </c>
      <c r="B267" s="4">
        <v>266</v>
      </c>
      <c r="C267" s="3" t="s">
        <v>18</v>
      </c>
      <c r="D267" s="4">
        <f t="shared" si="5"/>
        <v>39</v>
      </c>
      <c r="E267" s="4">
        <v>9</v>
      </c>
    </row>
    <row r="268" spans="1:5" x14ac:dyDescent="0.2">
      <c r="A268" s="5">
        <v>44097</v>
      </c>
      <c r="B268" s="4">
        <v>267</v>
      </c>
      <c r="C268" s="3" t="s">
        <v>12</v>
      </c>
      <c r="D268" s="4">
        <f t="shared" si="5"/>
        <v>39</v>
      </c>
      <c r="E268" s="4">
        <v>9</v>
      </c>
    </row>
    <row r="269" spans="1:5" x14ac:dyDescent="0.2">
      <c r="A269" s="5">
        <v>44098</v>
      </c>
      <c r="B269" s="4">
        <v>268</v>
      </c>
      <c r="C269" s="3" t="s">
        <v>13</v>
      </c>
      <c r="D269" s="4">
        <f t="shared" si="5"/>
        <v>39</v>
      </c>
      <c r="E269" s="4">
        <v>9</v>
      </c>
    </row>
    <row r="270" spans="1:5" x14ac:dyDescent="0.2">
      <c r="A270" s="5">
        <v>44099</v>
      </c>
      <c r="B270" s="4">
        <v>269</v>
      </c>
      <c r="C270" s="3" t="s">
        <v>14</v>
      </c>
      <c r="D270" s="4">
        <f t="shared" si="5"/>
        <v>39</v>
      </c>
      <c r="E270" s="4">
        <v>9</v>
      </c>
    </row>
    <row r="271" spans="1:5" x14ac:dyDescent="0.2">
      <c r="A271" s="5">
        <v>44100</v>
      </c>
      <c r="B271" s="4">
        <v>270</v>
      </c>
      <c r="C271" s="3" t="s">
        <v>15</v>
      </c>
      <c r="D271" s="4">
        <f t="shared" si="5"/>
        <v>39</v>
      </c>
      <c r="E271" s="4">
        <v>9</v>
      </c>
    </row>
    <row r="272" spans="1:5" x14ac:dyDescent="0.2">
      <c r="A272" s="5">
        <v>44101</v>
      </c>
      <c r="B272" s="4">
        <v>271</v>
      </c>
      <c r="C272" s="3" t="s">
        <v>16</v>
      </c>
      <c r="D272" s="4">
        <f t="shared" ref="D272:D335" si="6">+D265+1</f>
        <v>39</v>
      </c>
      <c r="E272" s="4">
        <v>9</v>
      </c>
    </row>
    <row r="273" spans="1:5" x14ac:dyDescent="0.2">
      <c r="A273" s="5">
        <v>44102</v>
      </c>
      <c r="B273" s="4">
        <v>272</v>
      </c>
      <c r="C273" s="3" t="s">
        <v>17</v>
      </c>
      <c r="D273" s="4">
        <f t="shared" si="6"/>
        <v>39</v>
      </c>
      <c r="E273" s="4">
        <v>9</v>
      </c>
    </row>
    <row r="274" spans="1:5" x14ac:dyDescent="0.2">
      <c r="A274" s="5">
        <v>44103</v>
      </c>
      <c r="B274" s="4">
        <v>273</v>
      </c>
      <c r="C274" s="3" t="s">
        <v>18</v>
      </c>
      <c r="D274" s="4">
        <f t="shared" si="6"/>
        <v>40</v>
      </c>
      <c r="E274" s="4">
        <v>10</v>
      </c>
    </row>
    <row r="275" spans="1:5" x14ac:dyDescent="0.2">
      <c r="A275" s="5">
        <v>44104</v>
      </c>
      <c r="B275" s="4">
        <v>274</v>
      </c>
      <c r="C275" s="3" t="s">
        <v>12</v>
      </c>
      <c r="D275" s="4">
        <f t="shared" si="6"/>
        <v>40</v>
      </c>
      <c r="E275" s="4">
        <v>10</v>
      </c>
    </row>
    <row r="276" spans="1:5" x14ac:dyDescent="0.2">
      <c r="A276" s="5">
        <v>44105</v>
      </c>
      <c r="B276" s="4">
        <v>275</v>
      </c>
      <c r="C276" s="3" t="s">
        <v>13</v>
      </c>
      <c r="D276" s="4">
        <f t="shared" si="6"/>
        <v>40</v>
      </c>
      <c r="E276" s="4">
        <v>10</v>
      </c>
    </row>
    <row r="277" spans="1:5" x14ac:dyDescent="0.2">
      <c r="A277" s="5">
        <v>44106</v>
      </c>
      <c r="B277" s="4">
        <v>276</v>
      </c>
      <c r="C277" s="3" t="s">
        <v>14</v>
      </c>
      <c r="D277" s="4">
        <f t="shared" si="6"/>
        <v>40</v>
      </c>
      <c r="E277" s="4">
        <v>10</v>
      </c>
    </row>
    <row r="278" spans="1:5" x14ac:dyDescent="0.2">
      <c r="A278" s="5">
        <v>44107</v>
      </c>
      <c r="B278" s="4">
        <v>277</v>
      </c>
      <c r="C278" s="3" t="s">
        <v>15</v>
      </c>
      <c r="D278" s="4">
        <f t="shared" si="6"/>
        <v>40</v>
      </c>
      <c r="E278" s="4">
        <v>10</v>
      </c>
    </row>
    <row r="279" spans="1:5" x14ac:dyDescent="0.2">
      <c r="A279" s="5">
        <v>44108</v>
      </c>
      <c r="B279" s="4">
        <v>278</v>
      </c>
      <c r="C279" s="3" t="s">
        <v>16</v>
      </c>
      <c r="D279" s="4">
        <f t="shared" si="6"/>
        <v>40</v>
      </c>
      <c r="E279" s="4">
        <v>10</v>
      </c>
    </row>
    <row r="280" spans="1:5" x14ac:dyDescent="0.2">
      <c r="A280" s="5">
        <v>44109</v>
      </c>
      <c r="B280" s="4">
        <v>279</v>
      </c>
      <c r="C280" s="3" t="s">
        <v>17</v>
      </c>
      <c r="D280" s="4">
        <f t="shared" si="6"/>
        <v>40</v>
      </c>
      <c r="E280" s="4">
        <v>10</v>
      </c>
    </row>
    <row r="281" spans="1:5" x14ac:dyDescent="0.2">
      <c r="A281" s="5">
        <v>44110</v>
      </c>
      <c r="B281" s="4">
        <v>280</v>
      </c>
      <c r="C281" s="3" t="s">
        <v>18</v>
      </c>
      <c r="D281" s="4">
        <f t="shared" si="6"/>
        <v>41</v>
      </c>
      <c r="E281" s="4">
        <v>10</v>
      </c>
    </row>
    <row r="282" spans="1:5" x14ac:dyDescent="0.2">
      <c r="A282" s="5">
        <v>44111</v>
      </c>
      <c r="B282" s="4">
        <v>281</v>
      </c>
      <c r="C282" s="3" t="s">
        <v>12</v>
      </c>
      <c r="D282" s="4">
        <f t="shared" si="6"/>
        <v>41</v>
      </c>
      <c r="E282" s="4">
        <v>10</v>
      </c>
    </row>
    <row r="283" spans="1:5" x14ac:dyDescent="0.2">
      <c r="A283" s="5">
        <v>44112</v>
      </c>
      <c r="B283" s="4">
        <v>282</v>
      </c>
      <c r="C283" s="3" t="s">
        <v>13</v>
      </c>
      <c r="D283" s="4">
        <f t="shared" si="6"/>
        <v>41</v>
      </c>
      <c r="E283" s="4">
        <v>10</v>
      </c>
    </row>
    <row r="284" spans="1:5" x14ac:dyDescent="0.2">
      <c r="A284" s="5">
        <v>44113</v>
      </c>
      <c r="B284" s="4">
        <v>283</v>
      </c>
      <c r="C284" s="3" t="s">
        <v>14</v>
      </c>
      <c r="D284" s="4">
        <f t="shared" si="6"/>
        <v>41</v>
      </c>
      <c r="E284" s="4">
        <v>10</v>
      </c>
    </row>
    <row r="285" spans="1:5" x14ac:dyDescent="0.2">
      <c r="A285" s="5">
        <v>44114</v>
      </c>
      <c r="B285" s="4">
        <v>284</v>
      </c>
      <c r="C285" s="3" t="s">
        <v>15</v>
      </c>
      <c r="D285" s="4">
        <f t="shared" si="6"/>
        <v>41</v>
      </c>
      <c r="E285" s="4">
        <v>10</v>
      </c>
    </row>
    <row r="286" spans="1:5" x14ac:dyDescent="0.2">
      <c r="A286" s="5">
        <v>44115</v>
      </c>
      <c r="B286" s="4">
        <v>285</v>
      </c>
      <c r="C286" s="3" t="s">
        <v>16</v>
      </c>
      <c r="D286" s="4">
        <f t="shared" si="6"/>
        <v>41</v>
      </c>
      <c r="E286" s="4">
        <v>10</v>
      </c>
    </row>
    <row r="287" spans="1:5" x14ac:dyDescent="0.2">
      <c r="A287" s="5">
        <v>44116</v>
      </c>
      <c r="B287" s="4">
        <v>286</v>
      </c>
      <c r="C287" s="3" t="s">
        <v>17</v>
      </c>
      <c r="D287" s="4">
        <f t="shared" si="6"/>
        <v>41</v>
      </c>
      <c r="E287" s="4">
        <v>10</v>
      </c>
    </row>
    <row r="288" spans="1:5" x14ac:dyDescent="0.2">
      <c r="A288" s="5">
        <v>44117</v>
      </c>
      <c r="B288" s="4">
        <v>287</v>
      </c>
      <c r="C288" s="3" t="s">
        <v>18</v>
      </c>
      <c r="D288" s="4">
        <f t="shared" si="6"/>
        <v>42</v>
      </c>
      <c r="E288" s="4">
        <v>10</v>
      </c>
    </row>
    <row r="289" spans="1:5" x14ac:dyDescent="0.2">
      <c r="A289" s="5">
        <v>44118</v>
      </c>
      <c r="B289" s="4">
        <v>288</v>
      </c>
      <c r="C289" s="3" t="s">
        <v>12</v>
      </c>
      <c r="D289" s="4">
        <f t="shared" si="6"/>
        <v>42</v>
      </c>
      <c r="E289" s="4">
        <v>10</v>
      </c>
    </row>
    <row r="290" spans="1:5" x14ac:dyDescent="0.2">
      <c r="A290" s="5">
        <v>44119</v>
      </c>
      <c r="B290" s="4">
        <v>289</v>
      </c>
      <c r="C290" s="3" t="s">
        <v>13</v>
      </c>
      <c r="D290" s="4">
        <f t="shared" si="6"/>
        <v>42</v>
      </c>
      <c r="E290" s="4">
        <v>10</v>
      </c>
    </row>
    <row r="291" spans="1:5" x14ac:dyDescent="0.2">
      <c r="A291" s="5">
        <v>44120</v>
      </c>
      <c r="B291" s="4">
        <v>290</v>
      </c>
      <c r="C291" s="3" t="s">
        <v>14</v>
      </c>
      <c r="D291" s="4">
        <f t="shared" si="6"/>
        <v>42</v>
      </c>
      <c r="E291" s="4">
        <v>10</v>
      </c>
    </row>
    <row r="292" spans="1:5" x14ac:dyDescent="0.2">
      <c r="A292" s="5">
        <v>44121</v>
      </c>
      <c r="B292" s="4">
        <v>291</v>
      </c>
      <c r="C292" s="3" t="s">
        <v>15</v>
      </c>
      <c r="D292" s="4">
        <f t="shared" si="6"/>
        <v>42</v>
      </c>
      <c r="E292" s="4">
        <v>10</v>
      </c>
    </row>
    <row r="293" spans="1:5" x14ac:dyDescent="0.2">
      <c r="A293" s="5">
        <v>44122</v>
      </c>
      <c r="B293" s="4">
        <v>292</v>
      </c>
      <c r="C293" s="3" t="s">
        <v>16</v>
      </c>
      <c r="D293" s="4">
        <f t="shared" si="6"/>
        <v>42</v>
      </c>
      <c r="E293" s="4">
        <v>10</v>
      </c>
    </row>
    <row r="294" spans="1:5" x14ac:dyDescent="0.2">
      <c r="A294" s="5">
        <v>44123</v>
      </c>
      <c r="B294" s="4">
        <v>293</v>
      </c>
      <c r="C294" s="3" t="s">
        <v>17</v>
      </c>
      <c r="D294" s="4">
        <f t="shared" si="6"/>
        <v>42</v>
      </c>
      <c r="E294" s="4">
        <v>10</v>
      </c>
    </row>
    <row r="295" spans="1:5" x14ac:dyDescent="0.2">
      <c r="A295" s="5">
        <v>44124</v>
      </c>
      <c r="B295" s="4">
        <v>294</v>
      </c>
      <c r="C295" s="3" t="s">
        <v>18</v>
      </c>
      <c r="D295" s="4">
        <f t="shared" si="6"/>
        <v>43</v>
      </c>
      <c r="E295" s="4">
        <v>10</v>
      </c>
    </row>
    <row r="296" spans="1:5" x14ac:dyDescent="0.2">
      <c r="A296" s="5">
        <v>44125</v>
      </c>
      <c r="B296" s="4">
        <v>295</v>
      </c>
      <c r="C296" s="3" t="s">
        <v>12</v>
      </c>
      <c r="D296" s="4">
        <f t="shared" si="6"/>
        <v>43</v>
      </c>
      <c r="E296" s="4">
        <v>10</v>
      </c>
    </row>
    <row r="297" spans="1:5" x14ac:dyDescent="0.2">
      <c r="A297" s="5">
        <v>44126</v>
      </c>
      <c r="B297" s="4">
        <v>296</v>
      </c>
      <c r="C297" s="3" t="s">
        <v>13</v>
      </c>
      <c r="D297" s="4">
        <f t="shared" si="6"/>
        <v>43</v>
      </c>
      <c r="E297" s="4">
        <v>10</v>
      </c>
    </row>
    <row r="298" spans="1:5" x14ac:dyDescent="0.2">
      <c r="A298" s="5">
        <v>44127</v>
      </c>
      <c r="B298" s="4">
        <v>297</v>
      </c>
      <c r="C298" s="3" t="s">
        <v>14</v>
      </c>
      <c r="D298" s="4">
        <f t="shared" si="6"/>
        <v>43</v>
      </c>
      <c r="E298" s="4">
        <v>10</v>
      </c>
    </row>
    <row r="299" spans="1:5" x14ac:dyDescent="0.2">
      <c r="A299" s="5">
        <v>44128</v>
      </c>
      <c r="B299" s="4">
        <v>298</v>
      </c>
      <c r="C299" s="3" t="s">
        <v>15</v>
      </c>
      <c r="D299" s="4">
        <f t="shared" si="6"/>
        <v>43</v>
      </c>
      <c r="E299" s="4">
        <v>10</v>
      </c>
    </row>
    <row r="300" spans="1:5" x14ac:dyDescent="0.2">
      <c r="A300" s="5">
        <v>44129</v>
      </c>
      <c r="B300" s="4">
        <v>299</v>
      </c>
      <c r="C300" s="3" t="s">
        <v>16</v>
      </c>
      <c r="D300" s="4">
        <f t="shared" si="6"/>
        <v>43</v>
      </c>
      <c r="E300" s="4">
        <v>10</v>
      </c>
    </row>
    <row r="301" spans="1:5" x14ac:dyDescent="0.2">
      <c r="A301" s="5">
        <v>44130</v>
      </c>
      <c r="B301" s="4">
        <v>300</v>
      </c>
      <c r="C301" s="3" t="s">
        <v>17</v>
      </c>
      <c r="D301" s="4">
        <f t="shared" si="6"/>
        <v>43</v>
      </c>
      <c r="E301" s="4">
        <v>10</v>
      </c>
    </row>
    <row r="302" spans="1:5" x14ac:dyDescent="0.2">
      <c r="A302" s="5">
        <v>44131</v>
      </c>
      <c r="B302" s="4">
        <v>301</v>
      </c>
      <c r="C302" s="3" t="s">
        <v>18</v>
      </c>
      <c r="D302" s="4">
        <f t="shared" si="6"/>
        <v>44</v>
      </c>
      <c r="E302" s="4">
        <v>10</v>
      </c>
    </row>
    <row r="303" spans="1:5" x14ac:dyDescent="0.2">
      <c r="A303" s="5">
        <v>44132</v>
      </c>
      <c r="B303" s="4">
        <v>302</v>
      </c>
      <c r="C303" s="3" t="s">
        <v>12</v>
      </c>
      <c r="D303" s="4">
        <f t="shared" si="6"/>
        <v>44</v>
      </c>
      <c r="E303" s="4">
        <v>10</v>
      </c>
    </row>
    <row r="304" spans="1:5" x14ac:dyDescent="0.2">
      <c r="A304" s="5">
        <v>44133</v>
      </c>
      <c r="B304" s="4">
        <v>303</v>
      </c>
      <c r="C304" s="3" t="s">
        <v>13</v>
      </c>
      <c r="D304" s="4">
        <f t="shared" si="6"/>
        <v>44</v>
      </c>
      <c r="E304" s="4">
        <v>10</v>
      </c>
    </row>
    <row r="305" spans="1:5" x14ac:dyDescent="0.2">
      <c r="A305" s="5">
        <v>44134</v>
      </c>
      <c r="B305" s="4">
        <v>304</v>
      </c>
      <c r="C305" s="3" t="s">
        <v>14</v>
      </c>
      <c r="D305" s="4">
        <f t="shared" si="6"/>
        <v>44</v>
      </c>
      <c r="E305" s="4">
        <v>10</v>
      </c>
    </row>
    <row r="306" spans="1:5" x14ac:dyDescent="0.2">
      <c r="A306" s="5">
        <v>44135</v>
      </c>
      <c r="B306" s="4">
        <v>305</v>
      </c>
      <c r="C306" s="3" t="s">
        <v>15</v>
      </c>
      <c r="D306" s="4">
        <f t="shared" si="6"/>
        <v>44</v>
      </c>
      <c r="E306" s="4">
        <v>10</v>
      </c>
    </row>
    <row r="307" spans="1:5" x14ac:dyDescent="0.2">
      <c r="A307" s="5">
        <v>44136</v>
      </c>
      <c r="B307" s="4">
        <v>306</v>
      </c>
      <c r="C307" s="3" t="s">
        <v>16</v>
      </c>
      <c r="D307" s="4">
        <f t="shared" si="6"/>
        <v>44</v>
      </c>
      <c r="E307" s="4">
        <v>10</v>
      </c>
    </row>
    <row r="308" spans="1:5" x14ac:dyDescent="0.2">
      <c r="A308" s="5">
        <v>44137</v>
      </c>
      <c r="B308" s="4">
        <v>307</v>
      </c>
      <c r="C308" s="3" t="s">
        <v>17</v>
      </c>
      <c r="D308" s="4">
        <f t="shared" si="6"/>
        <v>44</v>
      </c>
      <c r="E308" s="4">
        <v>10</v>
      </c>
    </row>
    <row r="309" spans="1:5" x14ac:dyDescent="0.2">
      <c r="A309" s="5">
        <v>44138</v>
      </c>
      <c r="B309" s="4">
        <v>308</v>
      </c>
      <c r="C309" s="3" t="s">
        <v>18</v>
      </c>
      <c r="D309" s="4">
        <f t="shared" si="6"/>
        <v>45</v>
      </c>
      <c r="E309" s="4">
        <v>11</v>
      </c>
    </row>
    <row r="310" spans="1:5" x14ac:dyDescent="0.2">
      <c r="A310" s="5">
        <v>44139</v>
      </c>
      <c r="B310" s="4">
        <v>309</v>
      </c>
      <c r="C310" s="3" t="s">
        <v>12</v>
      </c>
      <c r="D310" s="4">
        <f t="shared" si="6"/>
        <v>45</v>
      </c>
      <c r="E310" s="4">
        <v>11</v>
      </c>
    </row>
    <row r="311" spans="1:5" x14ac:dyDescent="0.2">
      <c r="A311" s="5">
        <v>44140</v>
      </c>
      <c r="B311" s="4">
        <v>310</v>
      </c>
      <c r="C311" s="3" t="s">
        <v>13</v>
      </c>
      <c r="D311" s="4">
        <f t="shared" si="6"/>
        <v>45</v>
      </c>
      <c r="E311" s="4">
        <v>11</v>
      </c>
    </row>
    <row r="312" spans="1:5" x14ac:dyDescent="0.2">
      <c r="A312" s="5">
        <v>44141</v>
      </c>
      <c r="B312" s="4">
        <v>311</v>
      </c>
      <c r="C312" s="3" t="s">
        <v>14</v>
      </c>
      <c r="D312" s="4">
        <f t="shared" si="6"/>
        <v>45</v>
      </c>
      <c r="E312" s="4">
        <v>11</v>
      </c>
    </row>
    <row r="313" spans="1:5" x14ac:dyDescent="0.2">
      <c r="A313" s="5">
        <v>44142</v>
      </c>
      <c r="B313" s="4">
        <v>312</v>
      </c>
      <c r="C313" s="3" t="s">
        <v>15</v>
      </c>
      <c r="D313" s="4">
        <f t="shared" si="6"/>
        <v>45</v>
      </c>
      <c r="E313" s="4">
        <v>11</v>
      </c>
    </row>
    <row r="314" spans="1:5" x14ac:dyDescent="0.2">
      <c r="A314" s="5">
        <v>44143</v>
      </c>
      <c r="B314" s="4">
        <v>313</v>
      </c>
      <c r="C314" s="3" t="s">
        <v>16</v>
      </c>
      <c r="D314" s="4">
        <f t="shared" si="6"/>
        <v>45</v>
      </c>
      <c r="E314" s="4">
        <v>11</v>
      </c>
    </row>
    <row r="315" spans="1:5" x14ac:dyDescent="0.2">
      <c r="A315" s="5">
        <v>44144</v>
      </c>
      <c r="B315" s="4">
        <v>314</v>
      </c>
      <c r="C315" s="3" t="s">
        <v>17</v>
      </c>
      <c r="D315" s="4">
        <f t="shared" si="6"/>
        <v>45</v>
      </c>
      <c r="E315" s="4">
        <v>11</v>
      </c>
    </row>
    <row r="316" spans="1:5" x14ac:dyDescent="0.2">
      <c r="A316" s="5">
        <v>44145</v>
      </c>
      <c r="B316" s="4">
        <v>315</v>
      </c>
      <c r="C316" s="3" t="s">
        <v>18</v>
      </c>
      <c r="D316" s="4">
        <f t="shared" si="6"/>
        <v>46</v>
      </c>
      <c r="E316" s="4">
        <v>11</v>
      </c>
    </row>
    <row r="317" spans="1:5" x14ac:dyDescent="0.2">
      <c r="A317" s="5">
        <v>44146</v>
      </c>
      <c r="B317" s="4">
        <v>316</v>
      </c>
      <c r="C317" s="3" t="s">
        <v>12</v>
      </c>
      <c r="D317" s="4">
        <f t="shared" si="6"/>
        <v>46</v>
      </c>
      <c r="E317" s="4">
        <v>11</v>
      </c>
    </row>
    <row r="318" spans="1:5" x14ac:dyDescent="0.2">
      <c r="A318" s="5">
        <v>44147</v>
      </c>
      <c r="B318" s="4">
        <v>317</v>
      </c>
      <c r="C318" s="3" t="s">
        <v>13</v>
      </c>
      <c r="D318" s="4">
        <f t="shared" si="6"/>
        <v>46</v>
      </c>
      <c r="E318" s="4">
        <v>11</v>
      </c>
    </row>
    <row r="319" spans="1:5" x14ac:dyDescent="0.2">
      <c r="A319" s="5">
        <v>44148</v>
      </c>
      <c r="B319" s="4">
        <v>318</v>
      </c>
      <c r="C319" s="3" t="s">
        <v>14</v>
      </c>
      <c r="D319" s="4">
        <f t="shared" si="6"/>
        <v>46</v>
      </c>
      <c r="E319" s="4">
        <v>11</v>
      </c>
    </row>
    <row r="320" spans="1:5" x14ac:dyDescent="0.2">
      <c r="A320" s="5">
        <v>44149</v>
      </c>
      <c r="B320" s="4">
        <v>319</v>
      </c>
      <c r="C320" s="3" t="s">
        <v>15</v>
      </c>
      <c r="D320" s="4">
        <f t="shared" si="6"/>
        <v>46</v>
      </c>
      <c r="E320" s="4">
        <v>11</v>
      </c>
    </row>
    <row r="321" spans="1:5" x14ac:dyDescent="0.2">
      <c r="A321" s="5">
        <v>44150</v>
      </c>
      <c r="B321" s="4">
        <v>320</v>
      </c>
      <c r="C321" s="3" t="s">
        <v>16</v>
      </c>
      <c r="D321" s="4">
        <f t="shared" si="6"/>
        <v>46</v>
      </c>
      <c r="E321" s="4">
        <v>11</v>
      </c>
    </row>
    <row r="322" spans="1:5" x14ac:dyDescent="0.2">
      <c r="A322" s="5">
        <v>44151</v>
      </c>
      <c r="B322" s="4">
        <v>321</v>
      </c>
      <c r="C322" s="3" t="s">
        <v>17</v>
      </c>
      <c r="D322" s="4">
        <f t="shared" si="6"/>
        <v>46</v>
      </c>
      <c r="E322" s="4">
        <v>11</v>
      </c>
    </row>
    <row r="323" spans="1:5" x14ac:dyDescent="0.2">
      <c r="A323" s="5">
        <v>44152</v>
      </c>
      <c r="B323" s="4">
        <v>322</v>
      </c>
      <c r="C323" s="3" t="s">
        <v>18</v>
      </c>
      <c r="D323" s="4">
        <f t="shared" si="6"/>
        <v>47</v>
      </c>
      <c r="E323" s="4">
        <v>11</v>
      </c>
    </row>
    <row r="324" spans="1:5" x14ac:dyDescent="0.2">
      <c r="A324" s="5">
        <v>44153</v>
      </c>
      <c r="B324" s="4">
        <v>323</v>
      </c>
      <c r="C324" s="3" t="s">
        <v>12</v>
      </c>
      <c r="D324" s="4">
        <f t="shared" si="6"/>
        <v>47</v>
      </c>
      <c r="E324" s="4">
        <v>11</v>
      </c>
    </row>
    <row r="325" spans="1:5" x14ac:dyDescent="0.2">
      <c r="A325" s="5">
        <v>44154</v>
      </c>
      <c r="B325" s="4">
        <v>324</v>
      </c>
      <c r="C325" s="3" t="s">
        <v>13</v>
      </c>
      <c r="D325" s="4">
        <f t="shared" si="6"/>
        <v>47</v>
      </c>
      <c r="E325" s="4">
        <v>11</v>
      </c>
    </row>
    <row r="326" spans="1:5" x14ac:dyDescent="0.2">
      <c r="A326" s="5">
        <v>44155</v>
      </c>
      <c r="B326" s="4">
        <v>325</v>
      </c>
      <c r="C326" s="3" t="s">
        <v>14</v>
      </c>
      <c r="D326" s="4">
        <f t="shared" si="6"/>
        <v>47</v>
      </c>
      <c r="E326" s="4">
        <v>11</v>
      </c>
    </row>
    <row r="327" spans="1:5" x14ac:dyDescent="0.2">
      <c r="A327" s="5">
        <v>44156</v>
      </c>
      <c r="B327" s="4">
        <v>326</v>
      </c>
      <c r="C327" s="3" t="s">
        <v>15</v>
      </c>
      <c r="D327" s="4">
        <f t="shared" si="6"/>
        <v>47</v>
      </c>
      <c r="E327" s="4">
        <v>11</v>
      </c>
    </row>
    <row r="328" spans="1:5" x14ac:dyDescent="0.2">
      <c r="A328" s="5">
        <v>44157</v>
      </c>
      <c r="B328" s="4">
        <v>327</v>
      </c>
      <c r="C328" s="3" t="s">
        <v>16</v>
      </c>
      <c r="D328" s="4">
        <f t="shared" si="6"/>
        <v>47</v>
      </c>
      <c r="E328" s="4">
        <v>11</v>
      </c>
    </row>
    <row r="329" spans="1:5" x14ac:dyDescent="0.2">
      <c r="A329" s="5">
        <v>44158</v>
      </c>
      <c r="B329" s="4">
        <v>328</v>
      </c>
      <c r="C329" s="3" t="s">
        <v>17</v>
      </c>
      <c r="D329" s="4">
        <f t="shared" si="6"/>
        <v>47</v>
      </c>
      <c r="E329" s="4">
        <v>11</v>
      </c>
    </row>
    <row r="330" spans="1:5" x14ac:dyDescent="0.2">
      <c r="A330" s="5">
        <v>44159</v>
      </c>
      <c r="B330" s="4">
        <v>329</v>
      </c>
      <c r="C330" s="3" t="s">
        <v>18</v>
      </c>
      <c r="D330" s="4">
        <f t="shared" si="6"/>
        <v>48</v>
      </c>
      <c r="E330" s="4">
        <v>11</v>
      </c>
    </row>
    <row r="331" spans="1:5" x14ac:dyDescent="0.2">
      <c r="A331" s="5">
        <v>44160</v>
      </c>
      <c r="B331" s="4">
        <v>330</v>
      </c>
      <c r="C331" s="3" t="s">
        <v>12</v>
      </c>
      <c r="D331" s="4">
        <f t="shared" si="6"/>
        <v>48</v>
      </c>
      <c r="E331" s="4">
        <v>11</v>
      </c>
    </row>
    <row r="332" spans="1:5" x14ac:dyDescent="0.2">
      <c r="A332" s="5">
        <v>44161</v>
      </c>
      <c r="B332" s="4">
        <v>331</v>
      </c>
      <c r="C332" s="3" t="s">
        <v>13</v>
      </c>
      <c r="D332" s="4">
        <f t="shared" si="6"/>
        <v>48</v>
      </c>
      <c r="E332" s="4">
        <v>11</v>
      </c>
    </row>
    <row r="333" spans="1:5" x14ac:dyDescent="0.2">
      <c r="A333" s="5">
        <v>44162</v>
      </c>
      <c r="B333" s="4">
        <v>332</v>
      </c>
      <c r="C333" s="3" t="s">
        <v>14</v>
      </c>
      <c r="D333" s="4">
        <f t="shared" si="6"/>
        <v>48</v>
      </c>
      <c r="E333" s="4">
        <v>11</v>
      </c>
    </row>
    <row r="334" spans="1:5" x14ac:dyDescent="0.2">
      <c r="A334" s="5">
        <v>44163</v>
      </c>
      <c r="B334" s="4">
        <v>333</v>
      </c>
      <c r="C334" s="3" t="s">
        <v>15</v>
      </c>
      <c r="D334" s="4">
        <f t="shared" si="6"/>
        <v>48</v>
      </c>
      <c r="E334" s="4">
        <v>11</v>
      </c>
    </row>
    <row r="335" spans="1:5" x14ac:dyDescent="0.2">
      <c r="A335" s="5">
        <v>44164</v>
      </c>
      <c r="B335" s="4">
        <v>334</v>
      </c>
      <c r="C335" s="3" t="s">
        <v>16</v>
      </c>
      <c r="D335" s="4">
        <f t="shared" si="6"/>
        <v>48</v>
      </c>
      <c r="E335" s="4">
        <v>11</v>
      </c>
    </row>
    <row r="336" spans="1:5" x14ac:dyDescent="0.2">
      <c r="A336" s="5">
        <v>44165</v>
      </c>
      <c r="B336" s="4">
        <v>335</v>
      </c>
      <c r="C336" s="3" t="s">
        <v>17</v>
      </c>
      <c r="D336" s="4">
        <f t="shared" ref="D336:D399" si="7">+D329+1</f>
        <v>48</v>
      </c>
      <c r="E336" s="4">
        <v>11</v>
      </c>
    </row>
    <row r="337" spans="1:5" x14ac:dyDescent="0.2">
      <c r="A337" s="5">
        <v>44166</v>
      </c>
      <c r="B337" s="4">
        <v>336</v>
      </c>
      <c r="C337" s="3" t="s">
        <v>18</v>
      </c>
      <c r="D337" s="4">
        <f t="shared" si="7"/>
        <v>49</v>
      </c>
      <c r="E337" s="4">
        <v>12</v>
      </c>
    </row>
    <row r="338" spans="1:5" x14ac:dyDescent="0.2">
      <c r="A338" s="5">
        <v>44167</v>
      </c>
      <c r="B338" s="4">
        <v>337</v>
      </c>
      <c r="C338" s="3" t="s">
        <v>12</v>
      </c>
      <c r="D338" s="4">
        <f t="shared" si="7"/>
        <v>49</v>
      </c>
      <c r="E338" s="4">
        <v>12</v>
      </c>
    </row>
    <row r="339" spans="1:5" x14ac:dyDescent="0.2">
      <c r="A339" s="5">
        <v>44168</v>
      </c>
      <c r="B339" s="4">
        <v>338</v>
      </c>
      <c r="C339" s="3" t="s">
        <v>13</v>
      </c>
      <c r="D339" s="4">
        <f t="shared" si="7"/>
        <v>49</v>
      </c>
      <c r="E339" s="4">
        <v>12</v>
      </c>
    </row>
    <row r="340" spans="1:5" x14ac:dyDescent="0.2">
      <c r="A340" s="5">
        <v>44169</v>
      </c>
      <c r="B340" s="4">
        <v>339</v>
      </c>
      <c r="C340" s="3" t="s">
        <v>14</v>
      </c>
      <c r="D340" s="4">
        <f t="shared" si="7"/>
        <v>49</v>
      </c>
      <c r="E340" s="4">
        <v>12</v>
      </c>
    </row>
    <row r="341" spans="1:5" x14ac:dyDescent="0.2">
      <c r="A341" s="5">
        <v>44170</v>
      </c>
      <c r="B341" s="4">
        <v>340</v>
      </c>
      <c r="C341" s="3" t="s">
        <v>15</v>
      </c>
      <c r="D341" s="4">
        <f t="shared" si="7"/>
        <v>49</v>
      </c>
      <c r="E341" s="4">
        <v>12</v>
      </c>
    </row>
    <row r="342" spans="1:5" x14ac:dyDescent="0.2">
      <c r="A342" s="5">
        <v>44171</v>
      </c>
      <c r="B342" s="4">
        <v>341</v>
      </c>
      <c r="C342" s="3" t="s">
        <v>16</v>
      </c>
      <c r="D342" s="4">
        <f t="shared" si="7"/>
        <v>49</v>
      </c>
      <c r="E342" s="4">
        <v>12</v>
      </c>
    </row>
    <row r="343" spans="1:5" x14ac:dyDescent="0.2">
      <c r="A343" s="5">
        <v>44172</v>
      </c>
      <c r="B343" s="4">
        <v>342</v>
      </c>
      <c r="C343" s="3" t="s">
        <v>17</v>
      </c>
      <c r="D343" s="4">
        <f t="shared" si="7"/>
        <v>49</v>
      </c>
      <c r="E343" s="4">
        <v>12</v>
      </c>
    </row>
    <row r="344" spans="1:5" x14ac:dyDescent="0.2">
      <c r="A344" s="5">
        <v>44173</v>
      </c>
      <c r="B344" s="4">
        <v>343</v>
      </c>
      <c r="C344" s="3" t="s">
        <v>18</v>
      </c>
      <c r="D344" s="4">
        <f t="shared" si="7"/>
        <v>50</v>
      </c>
      <c r="E344" s="4">
        <v>12</v>
      </c>
    </row>
    <row r="345" spans="1:5" x14ac:dyDescent="0.2">
      <c r="A345" s="5">
        <v>44174</v>
      </c>
      <c r="B345" s="4">
        <v>344</v>
      </c>
      <c r="C345" s="3" t="s">
        <v>12</v>
      </c>
      <c r="D345" s="4">
        <f t="shared" si="7"/>
        <v>50</v>
      </c>
      <c r="E345" s="4">
        <v>12</v>
      </c>
    </row>
    <row r="346" spans="1:5" x14ac:dyDescent="0.2">
      <c r="A346" s="5">
        <v>44175</v>
      </c>
      <c r="B346" s="4">
        <v>345</v>
      </c>
      <c r="C346" s="3" t="s">
        <v>13</v>
      </c>
      <c r="D346" s="4">
        <f t="shared" si="7"/>
        <v>50</v>
      </c>
      <c r="E346" s="4">
        <v>12</v>
      </c>
    </row>
    <row r="347" spans="1:5" x14ac:dyDescent="0.2">
      <c r="A347" s="5">
        <v>44176</v>
      </c>
      <c r="B347" s="4">
        <v>346</v>
      </c>
      <c r="C347" s="3" t="s">
        <v>14</v>
      </c>
      <c r="D347" s="4">
        <f t="shared" si="7"/>
        <v>50</v>
      </c>
      <c r="E347" s="4">
        <v>12</v>
      </c>
    </row>
    <row r="348" spans="1:5" x14ac:dyDescent="0.2">
      <c r="A348" s="5">
        <v>44177</v>
      </c>
      <c r="B348" s="4">
        <v>347</v>
      </c>
      <c r="C348" s="3" t="s">
        <v>15</v>
      </c>
      <c r="D348" s="4">
        <f t="shared" si="7"/>
        <v>50</v>
      </c>
      <c r="E348" s="4">
        <v>12</v>
      </c>
    </row>
    <row r="349" spans="1:5" x14ac:dyDescent="0.2">
      <c r="A349" s="5">
        <v>44178</v>
      </c>
      <c r="B349" s="4">
        <v>348</v>
      </c>
      <c r="C349" s="3" t="s">
        <v>16</v>
      </c>
      <c r="D349" s="4">
        <f t="shared" si="7"/>
        <v>50</v>
      </c>
      <c r="E349" s="4">
        <v>12</v>
      </c>
    </row>
    <row r="350" spans="1:5" x14ac:dyDescent="0.2">
      <c r="A350" s="5">
        <v>44179</v>
      </c>
      <c r="B350" s="4">
        <v>349</v>
      </c>
      <c r="C350" s="3" t="s">
        <v>17</v>
      </c>
      <c r="D350" s="4">
        <f t="shared" si="7"/>
        <v>50</v>
      </c>
      <c r="E350" s="4">
        <v>12</v>
      </c>
    </row>
    <row r="351" spans="1:5" x14ac:dyDescent="0.2">
      <c r="A351" s="5">
        <v>44180</v>
      </c>
      <c r="B351" s="4">
        <v>350</v>
      </c>
      <c r="C351" s="3" t="s">
        <v>18</v>
      </c>
      <c r="D351" s="4">
        <f t="shared" si="7"/>
        <v>51</v>
      </c>
      <c r="E351" s="4">
        <v>12</v>
      </c>
    </row>
    <row r="352" spans="1:5" x14ac:dyDescent="0.2">
      <c r="A352" s="5">
        <v>44181</v>
      </c>
      <c r="B352" s="4">
        <v>351</v>
      </c>
      <c r="C352" s="3" t="s">
        <v>12</v>
      </c>
      <c r="D352" s="4">
        <f t="shared" si="7"/>
        <v>51</v>
      </c>
      <c r="E352" s="4">
        <v>12</v>
      </c>
    </row>
    <row r="353" spans="1:5" x14ac:dyDescent="0.2">
      <c r="A353" s="5">
        <v>44182</v>
      </c>
      <c r="B353" s="4">
        <v>352</v>
      </c>
      <c r="C353" s="3" t="s">
        <v>13</v>
      </c>
      <c r="D353" s="4">
        <f t="shared" si="7"/>
        <v>51</v>
      </c>
      <c r="E353" s="4">
        <v>12</v>
      </c>
    </row>
    <row r="354" spans="1:5" x14ac:dyDescent="0.2">
      <c r="A354" s="5">
        <v>44183</v>
      </c>
      <c r="B354" s="4">
        <v>353</v>
      </c>
      <c r="C354" s="3" t="s">
        <v>14</v>
      </c>
      <c r="D354" s="4">
        <f t="shared" si="7"/>
        <v>51</v>
      </c>
      <c r="E354" s="4">
        <v>12</v>
      </c>
    </row>
    <row r="355" spans="1:5" x14ac:dyDescent="0.2">
      <c r="A355" s="5">
        <v>44184</v>
      </c>
      <c r="B355" s="4">
        <v>354</v>
      </c>
      <c r="C355" s="3" t="s">
        <v>15</v>
      </c>
      <c r="D355" s="4">
        <f t="shared" si="7"/>
        <v>51</v>
      </c>
      <c r="E355" s="4">
        <v>12</v>
      </c>
    </row>
    <row r="356" spans="1:5" x14ac:dyDescent="0.2">
      <c r="A356" s="5">
        <v>44185</v>
      </c>
      <c r="B356" s="4">
        <v>355</v>
      </c>
      <c r="C356" s="3" t="s">
        <v>16</v>
      </c>
      <c r="D356" s="4">
        <f t="shared" si="7"/>
        <v>51</v>
      </c>
      <c r="E356" s="4">
        <v>12</v>
      </c>
    </row>
    <row r="357" spans="1:5" x14ac:dyDescent="0.2">
      <c r="A357" s="5">
        <v>44186</v>
      </c>
      <c r="B357" s="4">
        <v>356</v>
      </c>
      <c r="C357" s="3" t="s">
        <v>17</v>
      </c>
      <c r="D357" s="4">
        <f t="shared" si="7"/>
        <v>51</v>
      </c>
      <c r="E357" s="4">
        <v>12</v>
      </c>
    </row>
    <row r="358" spans="1:5" x14ac:dyDescent="0.2">
      <c r="A358" s="5">
        <v>44187</v>
      </c>
      <c r="B358" s="4">
        <v>357</v>
      </c>
      <c r="C358" s="3" t="s">
        <v>18</v>
      </c>
      <c r="D358" s="4">
        <f t="shared" si="7"/>
        <v>52</v>
      </c>
      <c r="E358" s="4">
        <v>12</v>
      </c>
    </row>
    <row r="359" spans="1:5" x14ac:dyDescent="0.2">
      <c r="A359" s="5">
        <v>44188</v>
      </c>
      <c r="B359" s="4">
        <v>358</v>
      </c>
      <c r="C359" s="3" t="s">
        <v>12</v>
      </c>
      <c r="D359" s="4">
        <f t="shared" si="7"/>
        <v>52</v>
      </c>
      <c r="E359" s="4">
        <v>12</v>
      </c>
    </row>
    <row r="360" spans="1:5" x14ac:dyDescent="0.2">
      <c r="A360" s="5">
        <v>44189</v>
      </c>
      <c r="B360" s="4">
        <v>359</v>
      </c>
      <c r="C360" s="3" t="s">
        <v>13</v>
      </c>
      <c r="D360" s="4">
        <f t="shared" si="7"/>
        <v>52</v>
      </c>
      <c r="E360" s="4">
        <v>12</v>
      </c>
    </row>
    <row r="361" spans="1:5" x14ac:dyDescent="0.2">
      <c r="A361" s="5">
        <v>44190</v>
      </c>
      <c r="B361" s="4">
        <v>360</v>
      </c>
      <c r="C361" s="3" t="s">
        <v>14</v>
      </c>
      <c r="D361" s="4">
        <f t="shared" si="7"/>
        <v>52</v>
      </c>
      <c r="E361" s="4">
        <v>12</v>
      </c>
    </row>
    <row r="362" spans="1:5" x14ac:dyDescent="0.2">
      <c r="A362" s="5">
        <v>44191</v>
      </c>
      <c r="B362" s="4">
        <v>361</v>
      </c>
      <c r="C362" s="3" t="s">
        <v>15</v>
      </c>
      <c r="D362" s="4">
        <f t="shared" si="7"/>
        <v>52</v>
      </c>
      <c r="E362" s="4">
        <v>12</v>
      </c>
    </row>
    <row r="363" spans="1:5" x14ac:dyDescent="0.2">
      <c r="A363" s="5">
        <v>44192</v>
      </c>
      <c r="B363" s="4">
        <v>362</v>
      </c>
      <c r="C363" s="3" t="s">
        <v>16</v>
      </c>
      <c r="D363" s="4">
        <f t="shared" si="7"/>
        <v>52</v>
      </c>
      <c r="E363" s="4">
        <v>12</v>
      </c>
    </row>
    <row r="364" spans="1:5" x14ac:dyDescent="0.2">
      <c r="A364" s="5">
        <v>44193</v>
      </c>
      <c r="B364" s="4">
        <v>363</v>
      </c>
      <c r="C364" s="3" t="s">
        <v>17</v>
      </c>
      <c r="D364" s="4">
        <f t="shared" si="7"/>
        <v>52</v>
      </c>
      <c r="E364" s="4">
        <v>12</v>
      </c>
    </row>
    <row r="365" spans="1:5" x14ac:dyDescent="0.2">
      <c r="A365" s="5">
        <v>44194</v>
      </c>
      <c r="B365" s="4">
        <v>364</v>
      </c>
      <c r="C365" s="3" t="s">
        <v>18</v>
      </c>
      <c r="D365" s="4">
        <f t="shared" si="7"/>
        <v>53</v>
      </c>
      <c r="E365" s="4">
        <v>12</v>
      </c>
    </row>
    <row r="366" spans="1:5" x14ac:dyDescent="0.2">
      <c r="A366" s="5">
        <v>44195</v>
      </c>
      <c r="B366" s="4">
        <v>365</v>
      </c>
      <c r="C366" s="3" t="s">
        <v>12</v>
      </c>
      <c r="D366" s="4">
        <f t="shared" si="7"/>
        <v>53</v>
      </c>
      <c r="E366" s="4">
        <v>12</v>
      </c>
    </row>
    <row r="367" spans="1:5" x14ac:dyDescent="0.2">
      <c r="A367" s="5">
        <v>44196</v>
      </c>
      <c r="B367" s="4">
        <v>1</v>
      </c>
      <c r="C367" s="3" t="s">
        <v>13</v>
      </c>
      <c r="D367" s="4">
        <f t="shared" si="7"/>
        <v>53</v>
      </c>
      <c r="E367" s="4">
        <v>1</v>
      </c>
    </row>
    <row r="368" spans="1:5" x14ac:dyDescent="0.2">
      <c r="A368" s="5">
        <v>44197</v>
      </c>
      <c r="B368" s="4">
        <v>2</v>
      </c>
      <c r="C368" s="3" t="s">
        <v>14</v>
      </c>
      <c r="D368" s="4">
        <f t="shared" si="7"/>
        <v>53</v>
      </c>
      <c r="E368" s="4">
        <v>1</v>
      </c>
    </row>
    <row r="369" spans="1:5" x14ac:dyDescent="0.2">
      <c r="A369" s="5">
        <v>44198</v>
      </c>
      <c r="B369" s="4">
        <v>3</v>
      </c>
      <c r="C369" s="3" t="s">
        <v>15</v>
      </c>
      <c r="D369" s="4">
        <f t="shared" si="7"/>
        <v>53</v>
      </c>
      <c r="E369" s="4">
        <v>1</v>
      </c>
    </row>
    <row r="370" spans="1:5" x14ac:dyDescent="0.2">
      <c r="A370" s="5">
        <v>44199</v>
      </c>
      <c r="B370" s="4">
        <v>4</v>
      </c>
      <c r="C370" s="3" t="s">
        <v>16</v>
      </c>
      <c r="D370" s="4">
        <f t="shared" si="7"/>
        <v>53</v>
      </c>
      <c r="E370" s="4">
        <v>1</v>
      </c>
    </row>
    <row r="371" spans="1:5" x14ac:dyDescent="0.2">
      <c r="A371" s="5">
        <v>44200</v>
      </c>
      <c r="B371" s="4">
        <v>5</v>
      </c>
      <c r="C371" s="3" t="s">
        <v>17</v>
      </c>
      <c r="D371" s="4">
        <f t="shared" si="7"/>
        <v>53</v>
      </c>
      <c r="E371" s="4">
        <v>1</v>
      </c>
    </row>
    <row r="372" spans="1:5" x14ac:dyDescent="0.2">
      <c r="A372" s="5">
        <v>44201</v>
      </c>
      <c r="B372" s="4">
        <v>6</v>
      </c>
      <c r="C372" s="3" t="s">
        <v>18</v>
      </c>
      <c r="D372" s="4">
        <f t="shared" si="7"/>
        <v>54</v>
      </c>
      <c r="E372" s="4">
        <v>1</v>
      </c>
    </row>
    <row r="373" spans="1:5" x14ac:dyDescent="0.2">
      <c r="A373" s="5">
        <v>44202</v>
      </c>
      <c r="B373" s="4">
        <v>7</v>
      </c>
      <c r="C373" s="3" t="s">
        <v>12</v>
      </c>
      <c r="D373" s="4">
        <f t="shared" si="7"/>
        <v>54</v>
      </c>
      <c r="E373" s="4">
        <v>1</v>
      </c>
    </row>
    <row r="374" spans="1:5" x14ac:dyDescent="0.2">
      <c r="A374" s="5">
        <v>44203</v>
      </c>
      <c r="B374" s="4">
        <v>8</v>
      </c>
      <c r="C374" s="3" t="s">
        <v>13</v>
      </c>
      <c r="D374" s="4">
        <f t="shared" si="7"/>
        <v>54</v>
      </c>
      <c r="E374" s="4">
        <v>1</v>
      </c>
    </row>
    <row r="375" spans="1:5" x14ac:dyDescent="0.2">
      <c r="A375" s="5">
        <v>44204</v>
      </c>
      <c r="B375" s="4">
        <v>9</v>
      </c>
      <c r="C375" s="3" t="s">
        <v>14</v>
      </c>
      <c r="D375" s="4">
        <f t="shared" si="7"/>
        <v>54</v>
      </c>
      <c r="E375" s="4">
        <v>1</v>
      </c>
    </row>
    <row r="376" spans="1:5" x14ac:dyDescent="0.2">
      <c r="A376" s="5">
        <v>44205</v>
      </c>
      <c r="B376" s="4">
        <v>10</v>
      </c>
      <c r="C376" s="3" t="s">
        <v>15</v>
      </c>
      <c r="D376" s="4">
        <f t="shared" si="7"/>
        <v>54</v>
      </c>
      <c r="E376" s="4">
        <v>1</v>
      </c>
    </row>
    <row r="377" spans="1:5" x14ac:dyDescent="0.2">
      <c r="A377" s="5">
        <v>44206</v>
      </c>
      <c r="B377" s="4">
        <v>11</v>
      </c>
      <c r="C377" s="3" t="s">
        <v>16</v>
      </c>
      <c r="D377" s="4">
        <f t="shared" si="7"/>
        <v>54</v>
      </c>
      <c r="E377" s="4">
        <v>1</v>
      </c>
    </row>
    <row r="378" spans="1:5" x14ac:dyDescent="0.2">
      <c r="A378" s="5">
        <v>44207</v>
      </c>
      <c r="B378" s="4">
        <v>12</v>
      </c>
      <c r="C378" s="3" t="s">
        <v>17</v>
      </c>
      <c r="D378" s="4">
        <f t="shared" si="7"/>
        <v>54</v>
      </c>
      <c r="E378" s="4">
        <v>1</v>
      </c>
    </row>
    <row r="379" spans="1:5" x14ac:dyDescent="0.2">
      <c r="A379" s="5">
        <v>44208</v>
      </c>
      <c r="B379" s="4">
        <v>13</v>
      </c>
      <c r="C379" s="3" t="s">
        <v>18</v>
      </c>
      <c r="D379" s="4">
        <f t="shared" si="7"/>
        <v>55</v>
      </c>
      <c r="E379" s="4">
        <v>1</v>
      </c>
    </row>
    <row r="380" spans="1:5" x14ac:dyDescent="0.2">
      <c r="A380" s="5">
        <v>44209</v>
      </c>
      <c r="B380" s="4">
        <v>14</v>
      </c>
      <c r="C380" s="3" t="s">
        <v>12</v>
      </c>
      <c r="D380" s="4">
        <f t="shared" si="7"/>
        <v>55</v>
      </c>
      <c r="E380" s="4">
        <v>1</v>
      </c>
    </row>
    <row r="381" spans="1:5" x14ac:dyDescent="0.2">
      <c r="A381" s="5">
        <v>44210</v>
      </c>
      <c r="B381" s="4">
        <v>15</v>
      </c>
      <c r="C381" s="3" t="s">
        <v>13</v>
      </c>
      <c r="D381" s="4">
        <f t="shared" si="7"/>
        <v>55</v>
      </c>
      <c r="E381" s="4">
        <v>1</v>
      </c>
    </row>
    <row r="382" spans="1:5" x14ac:dyDescent="0.2">
      <c r="A382" s="5">
        <v>44211</v>
      </c>
      <c r="B382" s="4">
        <v>16</v>
      </c>
      <c r="C382" s="3" t="s">
        <v>14</v>
      </c>
      <c r="D382" s="4">
        <f t="shared" si="7"/>
        <v>55</v>
      </c>
      <c r="E382" s="4">
        <v>1</v>
      </c>
    </row>
    <row r="383" spans="1:5" x14ac:dyDescent="0.2">
      <c r="A383" s="5">
        <v>44212</v>
      </c>
      <c r="B383" s="4">
        <v>17</v>
      </c>
      <c r="C383" s="3" t="s">
        <v>15</v>
      </c>
      <c r="D383" s="4">
        <f t="shared" si="7"/>
        <v>55</v>
      </c>
      <c r="E383" s="4">
        <v>1</v>
      </c>
    </row>
    <row r="384" spans="1:5" x14ac:dyDescent="0.2">
      <c r="A384" s="5">
        <v>44213</v>
      </c>
      <c r="B384" s="4">
        <v>18</v>
      </c>
      <c r="C384" s="3" t="s">
        <v>16</v>
      </c>
      <c r="D384" s="4">
        <f t="shared" si="7"/>
        <v>55</v>
      </c>
      <c r="E384" s="4">
        <v>1</v>
      </c>
    </row>
    <row r="385" spans="1:5" x14ac:dyDescent="0.2">
      <c r="A385" s="5">
        <v>44214</v>
      </c>
      <c r="B385" s="4">
        <v>19</v>
      </c>
      <c r="C385" s="3" t="s">
        <v>17</v>
      </c>
      <c r="D385" s="4">
        <f t="shared" si="7"/>
        <v>55</v>
      </c>
      <c r="E385" s="4">
        <v>1</v>
      </c>
    </row>
    <row r="386" spans="1:5" x14ac:dyDescent="0.2">
      <c r="A386" s="5">
        <v>44215</v>
      </c>
      <c r="B386" s="4">
        <v>20</v>
      </c>
      <c r="C386" s="3" t="s">
        <v>18</v>
      </c>
      <c r="D386" s="4">
        <f t="shared" si="7"/>
        <v>56</v>
      </c>
      <c r="E386" s="4">
        <v>1</v>
      </c>
    </row>
    <row r="387" spans="1:5" x14ac:dyDescent="0.2">
      <c r="A387" s="5">
        <v>44216</v>
      </c>
      <c r="B387" s="4">
        <v>21</v>
      </c>
      <c r="C387" s="3" t="s">
        <v>12</v>
      </c>
      <c r="D387" s="4">
        <f t="shared" si="7"/>
        <v>56</v>
      </c>
      <c r="E387" s="4">
        <v>1</v>
      </c>
    </row>
    <row r="388" spans="1:5" x14ac:dyDescent="0.2">
      <c r="A388" s="5">
        <v>44217</v>
      </c>
      <c r="B388" s="4">
        <v>22</v>
      </c>
      <c r="C388" s="3" t="s">
        <v>13</v>
      </c>
      <c r="D388" s="4">
        <f t="shared" si="7"/>
        <v>56</v>
      </c>
      <c r="E388" s="4">
        <v>1</v>
      </c>
    </row>
    <row r="389" spans="1:5" x14ac:dyDescent="0.2">
      <c r="A389" s="5">
        <v>44218</v>
      </c>
      <c r="B389" s="4">
        <v>23</v>
      </c>
      <c r="C389" s="3" t="s">
        <v>14</v>
      </c>
      <c r="D389" s="4">
        <f t="shared" si="7"/>
        <v>56</v>
      </c>
      <c r="E389" s="4">
        <v>1</v>
      </c>
    </row>
    <row r="390" spans="1:5" x14ac:dyDescent="0.2">
      <c r="A390" s="5">
        <v>44219</v>
      </c>
      <c r="B390" s="4">
        <v>24</v>
      </c>
      <c r="C390" s="3" t="s">
        <v>15</v>
      </c>
      <c r="D390" s="4">
        <f t="shared" si="7"/>
        <v>56</v>
      </c>
      <c r="E390" s="4">
        <v>1</v>
      </c>
    </row>
    <row r="391" spans="1:5" x14ac:dyDescent="0.2">
      <c r="A391" s="5">
        <v>44220</v>
      </c>
      <c r="B391" s="4">
        <v>25</v>
      </c>
      <c r="C391" s="3" t="s">
        <v>16</v>
      </c>
      <c r="D391" s="4">
        <f t="shared" si="7"/>
        <v>56</v>
      </c>
      <c r="E391" s="4">
        <v>1</v>
      </c>
    </row>
    <row r="392" spans="1:5" x14ac:dyDescent="0.2">
      <c r="A392" s="5">
        <v>44221</v>
      </c>
      <c r="B392" s="4">
        <v>26</v>
      </c>
      <c r="C392" s="3" t="s">
        <v>17</v>
      </c>
      <c r="D392" s="4">
        <f t="shared" si="7"/>
        <v>56</v>
      </c>
      <c r="E392" s="4">
        <v>1</v>
      </c>
    </row>
    <row r="393" spans="1:5" x14ac:dyDescent="0.2">
      <c r="A393" s="5">
        <v>44222</v>
      </c>
      <c r="B393" s="4">
        <v>27</v>
      </c>
      <c r="C393" s="3" t="s">
        <v>18</v>
      </c>
      <c r="D393" s="4">
        <f t="shared" si="7"/>
        <v>57</v>
      </c>
      <c r="E393" s="4">
        <v>1</v>
      </c>
    </row>
    <row r="394" spans="1:5" x14ac:dyDescent="0.2">
      <c r="A394" s="5">
        <v>44223</v>
      </c>
      <c r="B394" s="4">
        <v>28</v>
      </c>
      <c r="C394" s="3" t="s">
        <v>12</v>
      </c>
      <c r="D394" s="4">
        <f t="shared" si="7"/>
        <v>57</v>
      </c>
      <c r="E394" s="4">
        <v>1</v>
      </c>
    </row>
    <row r="395" spans="1:5" x14ac:dyDescent="0.2">
      <c r="A395" s="5">
        <v>44224</v>
      </c>
      <c r="B395" s="4">
        <v>29</v>
      </c>
      <c r="C395" s="3" t="s">
        <v>13</v>
      </c>
      <c r="D395" s="4">
        <f t="shared" si="7"/>
        <v>57</v>
      </c>
      <c r="E395" s="4">
        <v>1</v>
      </c>
    </row>
    <row r="396" spans="1:5" x14ac:dyDescent="0.2">
      <c r="A396" s="5">
        <v>44225</v>
      </c>
      <c r="B396" s="4">
        <v>30</v>
      </c>
      <c r="C396" s="3" t="s">
        <v>14</v>
      </c>
      <c r="D396" s="4">
        <f t="shared" si="7"/>
        <v>57</v>
      </c>
      <c r="E396" s="4">
        <v>1</v>
      </c>
    </row>
    <row r="397" spans="1:5" x14ac:dyDescent="0.2">
      <c r="A397" s="5">
        <v>44226</v>
      </c>
      <c r="B397" s="4">
        <v>31</v>
      </c>
      <c r="C397" s="3" t="s">
        <v>15</v>
      </c>
      <c r="D397" s="4">
        <f t="shared" si="7"/>
        <v>57</v>
      </c>
      <c r="E397" s="4">
        <v>1</v>
      </c>
    </row>
    <row r="398" spans="1:5" x14ac:dyDescent="0.2">
      <c r="A398" s="5">
        <v>44227</v>
      </c>
      <c r="B398" s="4">
        <v>32</v>
      </c>
      <c r="C398" s="3" t="s">
        <v>16</v>
      </c>
      <c r="D398" s="4">
        <f t="shared" si="7"/>
        <v>57</v>
      </c>
      <c r="E398" s="4">
        <v>2</v>
      </c>
    </row>
    <row r="399" spans="1:5" x14ac:dyDescent="0.2">
      <c r="A399" s="5">
        <v>44228</v>
      </c>
      <c r="B399" s="4">
        <v>33</v>
      </c>
      <c r="C399" s="3" t="s">
        <v>17</v>
      </c>
      <c r="D399" s="4">
        <f t="shared" si="7"/>
        <v>57</v>
      </c>
      <c r="E399" s="4">
        <v>2</v>
      </c>
    </row>
    <row r="400" spans="1:5" x14ac:dyDescent="0.2">
      <c r="A400" s="5">
        <v>44229</v>
      </c>
      <c r="B400" s="4">
        <v>34</v>
      </c>
      <c r="C400" s="3" t="s">
        <v>18</v>
      </c>
      <c r="D400" s="4">
        <f t="shared" ref="D400:D463" si="8">+D393+1</f>
        <v>58</v>
      </c>
      <c r="E400" s="4">
        <v>2</v>
      </c>
    </row>
    <row r="401" spans="1:5" x14ac:dyDescent="0.2">
      <c r="A401" s="5">
        <v>44230</v>
      </c>
      <c r="B401" s="4">
        <v>35</v>
      </c>
      <c r="C401" s="3" t="s">
        <v>12</v>
      </c>
      <c r="D401" s="4">
        <f t="shared" si="8"/>
        <v>58</v>
      </c>
      <c r="E401" s="4">
        <v>2</v>
      </c>
    </row>
    <row r="402" spans="1:5" x14ac:dyDescent="0.2">
      <c r="A402" s="5">
        <v>44231</v>
      </c>
      <c r="B402" s="4">
        <v>36</v>
      </c>
      <c r="C402" s="3" t="s">
        <v>13</v>
      </c>
      <c r="D402" s="4">
        <f t="shared" si="8"/>
        <v>58</v>
      </c>
      <c r="E402" s="4">
        <v>2</v>
      </c>
    </row>
    <row r="403" spans="1:5" x14ac:dyDescent="0.2">
      <c r="A403" s="5">
        <v>44232</v>
      </c>
      <c r="B403" s="4">
        <v>37</v>
      </c>
      <c r="C403" s="3" t="s">
        <v>14</v>
      </c>
      <c r="D403" s="4">
        <f t="shared" si="8"/>
        <v>58</v>
      </c>
      <c r="E403" s="4">
        <v>2</v>
      </c>
    </row>
    <row r="404" spans="1:5" x14ac:dyDescent="0.2">
      <c r="A404" s="5">
        <v>44233</v>
      </c>
      <c r="B404" s="4">
        <v>38</v>
      </c>
      <c r="C404" s="3" t="s">
        <v>15</v>
      </c>
      <c r="D404" s="4">
        <f t="shared" si="8"/>
        <v>58</v>
      </c>
      <c r="E404" s="4">
        <v>2</v>
      </c>
    </row>
    <row r="405" spans="1:5" x14ac:dyDescent="0.2">
      <c r="A405" s="5">
        <v>44234</v>
      </c>
      <c r="B405" s="4">
        <v>39</v>
      </c>
      <c r="C405" s="3" t="s">
        <v>16</v>
      </c>
      <c r="D405" s="4">
        <f t="shared" si="8"/>
        <v>58</v>
      </c>
      <c r="E405" s="4">
        <v>2</v>
      </c>
    </row>
    <row r="406" spans="1:5" x14ac:dyDescent="0.2">
      <c r="A406" s="5">
        <v>44235</v>
      </c>
      <c r="B406" s="4">
        <v>40</v>
      </c>
      <c r="C406" s="3" t="s">
        <v>17</v>
      </c>
      <c r="D406" s="4">
        <f t="shared" si="8"/>
        <v>58</v>
      </c>
      <c r="E406" s="4">
        <v>2</v>
      </c>
    </row>
    <row r="407" spans="1:5" x14ac:dyDescent="0.2">
      <c r="A407" s="5">
        <v>44236</v>
      </c>
      <c r="B407" s="4">
        <v>41</v>
      </c>
      <c r="C407" s="3" t="s">
        <v>18</v>
      </c>
      <c r="D407" s="4">
        <f t="shared" si="8"/>
        <v>59</v>
      </c>
      <c r="E407" s="4">
        <v>2</v>
      </c>
    </row>
    <row r="408" spans="1:5" x14ac:dyDescent="0.2">
      <c r="A408" s="5">
        <v>44237</v>
      </c>
      <c r="B408" s="4">
        <v>42</v>
      </c>
      <c r="C408" s="3" t="s">
        <v>12</v>
      </c>
      <c r="D408" s="4">
        <f t="shared" si="8"/>
        <v>59</v>
      </c>
      <c r="E408" s="4">
        <v>2</v>
      </c>
    </row>
    <row r="409" spans="1:5" x14ac:dyDescent="0.2">
      <c r="A409" s="5">
        <v>44238</v>
      </c>
      <c r="B409" s="4">
        <v>43</v>
      </c>
      <c r="C409" s="3" t="s">
        <v>13</v>
      </c>
      <c r="D409" s="4">
        <f t="shared" si="8"/>
        <v>59</v>
      </c>
      <c r="E409" s="4">
        <v>2</v>
      </c>
    </row>
    <row r="410" spans="1:5" x14ac:dyDescent="0.2">
      <c r="A410" s="5">
        <v>44239</v>
      </c>
      <c r="B410" s="4">
        <v>44</v>
      </c>
      <c r="C410" s="3" t="s">
        <v>14</v>
      </c>
      <c r="D410" s="4">
        <f t="shared" si="8"/>
        <v>59</v>
      </c>
      <c r="E410" s="4">
        <v>2</v>
      </c>
    </row>
    <row r="411" spans="1:5" x14ac:dyDescent="0.2">
      <c r="A411" s="5">
        <v>44240</v>
      </c>
      <c r="B411" s="4">
        <v>45</v>
      </c>
      <c r="C411" s="3" t="s">
        <v>15</v>
      </c>
      <c r="D411" s="4">
        <f t="shared" si="8"/>
        <v>59</v>
      </c>
      <c r="E411" s="4">
        <v>2</v>
      </c>
    </row>
    <row r="412" spans="1:5" x14ac:dyDescent="0.2">
      <c r="A412" s="5">
        <v>44241</v>
      </c>
      <c r="B412" s="4">
        <v>46</v>
      </c>
      <c r="C412" s="3" t="s">
        <v>16</v>
      </c>
      <c r="D412" s="4">
        <f t="shared" si="8"/>
        <v>59</v>
      </c>
      <c r="E412" s="4">
        <v>2</v>
      </c>
    </row>
    <row r="413" spans="1:5" x14ac:dyDescent="0.2">
      <c r="A413" s="5">
        <v>44242</v>
      </c>
      <c r="B413" s="4">
        <v>47</v>
      </c>
      <c r="C413" s="3" t="s">
        <v>17</v>
      </c>
      <c r="D413" s="4">
        <f t="shared" si="8"/>
        <v>59</v>
      </c>
      <c r="E413" s="4">
        <v>2</v>
      </c>
    </row>
    <row r="414" spans="1:5" x14ac:dyDescent="0.2">
      <c r="A414" s="5">
        <v>44243</v>
      </c>
      <c r="B414" s="4">
        <v>48</v>
      </c>
      <c r="C414" s="3" t="s">
        <v>18</v>
      </c>
      <c r="D414" s="4">
        <f t="shared" si="8"/>
        <v>60</v>
      </c>
      <c r="E414" s="4">
        <v>2</v>
      </c>
    </row>
    <row r="415" spans="1:5" x14ac:dyDescent="0.2">
      <c r="A415" s="5">
        <v>44244</v>
      </c>
      <c r="B415" s="4">
        <v>49</v>
      </c>
      <c r="C415" s="3" t="s">
        <v>12</v>
      </c>
      <c r="D415" s="4">
        <f t="shared" si="8"/>
        <v>60</v>
      </c>
      <c r="E415" s="4">
        <v>2</v>
      </c>
    </row>
    <row r="416" spans="1:5" x14ac:dyDescent="0.2">
      <c r="A416" s="5">
        <v>44245</v>
      </c>
      <c r="B416" s="4">
        <v>50</v>
      </c>
      <c r="C416" s="3" t="s">
        <v>13</v>
      </c>
      <c r="D416" s="4">
        <f t="shared" si="8"/>
        <v>60</v>
      </c>
      <c r="E416" s="4">
        <v>2</v>
      </c>
    </row>
    <row r="417" spans="1:5" x14ac:dyDescent="0.2">
      <c r="A417" s="5">
        <v>44246</v>
      </c>
      <c r="B417" s="4">
        <v>51</v>
      </c>
      <c r="C417" s="3" t="s">
        <v>14</v>
      </c>
      <c r="D417" s="4">
        <f t="shared" si="8"/>
        <v>60</v>
      </c>
      <c r="E417" s="4">
        <v>2</v>
      </c>
    </row>
    <row r="418" spans="1:5" x14ac:dyDescent="0.2">
      <c r="A418" s="5">
        <v>44247</v>
      </c>
      <c r="B418" s="4">
        <v>52</v>
      </c>
      <c r="C418" s="3" t="s">
        <v>15</v>
      </c>
      <c r="D418" s="4">
        <f t="shared" si="8"/>
        <v>60</v>
      </c>
      <c r="E418" s="4">
        <v>2</v>
      </c>
    </row>
    <row r="419" spans="1:5" x14ac:dyDescent="0.2">
      <c r="A419" s="5">
        <v>44248</v>
      </c>
      <c r="B419" s="4">
        <v>53</v>
      </c>
      <c r="C419" s="3" t="s">
        <v>16</v>
      </c>
      <c r="D419" s="4">
        <f t="shared" si="8"/>
        <v>60</v>
      </c>
      <c r="E419" s="4">
        <v>2</v>
      </c>
    </row>
    <row r="420" spans="1:5" x14ac:dyDescent="0.2">
      <c r="A420" s="5">
        <v>44249</v>
      </c>
      <c r="B420" s="4">
        <v>54</v>
      </c>
      <c r="C420" s="3" t="s">
        <v>17</v>
      </c>
      <c r="D420" s="4">
        <f t="shared" si="8"/>
        <v>60</v>
      </c>
      <c r="E420" s="4">
        <v>2</v>
      </c>
    </row>
    <row r="421" spans="1:5" x14ac:dyDescent="0.2">
      <c r="A421" s="5">
        <v>44250</v>
      </c>
      <c r="B421" s="4">
        <v>55</v>
      </c>
      <c r="C421" s="3" t="s">
        <v>18</v>
      </c>
      <c r="D421" s="4">
        <f t="shared" si="8"/>
        <v>61</v>
      </c>
      <c r="E421" s="4">
        <v>2</v>
      </c>
    </row>
    <row r="422" spans="1:5" x14ac:dyDescent="0.2">
      <c r="A422" s="5">
        <v>44251</v>
      </c>
      <c r="B422" s="4">
        <v>56</v>
      </c>
      <c r="C422" s="3" t="s">
        <v>12</v>
      </c>
      <c r="D422" s="4">
        <f t="shared" si="8"/>
        <v>61</v>
      </c>
      <c r="E422" s="4">
        <v>2</v>
      </c>
    </row>
    <row r="423" spans="1:5" x14ac:dyDescent="0.2">
      <c r="A423" s="5">
        <v>44252</v>
      </c>
      <c r="B423" s="4">
        <v>57</v>
      </c>
      <c r="C423" s="3" t="s">
        <v>13</v>
      </c>
      <c r="D423" s="4">
        <f t="shared" si="8"/>
        <v>61</v>
      </c>
      <c r="E423" s="4">
        <v>2</v>
      </c>
    </row>
    <row r="424" spans="1:5" x14ac:dyDescent="0.2">
      <c r="A424" s="5">
        <v>44253</v>
      </c>
      <c r="B424" s="4">
        <v>58</v>
      </c>
      <c r="C424" s="3" t="s">
        <v>14</v>
      </c>
      <c r="D424" s="4">
        <f t="shared" si="8"/>
        <v>61</v>
      </c>
      <c r="E424" s="4">
        <v>2</v>
      </c>
    </row>
    <row r="425" spans="1:5" x14ac:dyDescent="0.2">
      <c r="A425" s="5">
        <v>44254</v>
      </c>
      <c r="B425" s="4">
        <v>59</v>
      </c>
      <c r="C425" s="3" t="s">
        <v>15</v>
      </c>
      <c r="D425" s="4">
        <f t="shared" si="8"/>
        <v>61</v>
      </c>
      <c r="E425" s="4">
        <v>2</v>
      </c>
    </row>
    <row r="426" spans="1:5" x14ac:dyDescent="0.2">
      <c r="A426" s="5">
        <v>44255</v>
      </c>
      <c r="B426" s="4">
        <v>60</v>
      </c>
      <c r="C426" s="3" t="s">
        <v>16</v>
      </c>
      <c r="D426" s="4">
        <f t="shared" si="8"/>
        <v>61</v>
      </c>
      <c r="E426" s="4">
        <v>3</v>
      </c>
    </row>
    <row r="427" spans="1:5" x14ac:dyDescent="0.2">
      <c r="A427" s="5">
        <v>44256</v>
      </c>
      <c r="B427" s="4">
        <v>61</v>
      </c>
      <c r="C427" s="3" t="s">
        <v>17</v>
      </c>
      <c r="D427" s="4">
        <f t="shared" si="8"/>
        <v>61</v>
      </c>
      <c r="E427" s="4">
        <v>3</v>
      </c>
    </row>
    <row r="428" spans="1:5" x14ac:dyDescent="0.2">
      <c r="A428" s="5">
        <v>44257</v>
      </c>
      <c r="B428" s="4">
        <v>62</v>
      </c>
      <c r="C428" s="3" t="s">
        <v>18</v>
      </c>
      <c r="D428" s="4">
        <f t="shared" si="8"/>
        <v>62</v>
      </c>
      <c r="E428" s="4">
        <v>3</v>
      </c>
    </row>
    <row r="429" spans="1:5" x14ac:dyDescent="0.2">
      <c r="A429" s="5">
        <v>44258</v>
      </c>
      <c r="B429" s="4">
        <v>63</v>
      </c>
      <c r="C429" s="3" t="s">
        <v>12</v>
      </c>
      <c r="D429" s="4">
        <f t="shared" si="8"/>
        <v>62</v>
      </c>
      <c r="E429" s="4">
        <v>3</v>
      </c>
    </row>
    <row r="430" spans="1:5" x14ac:dyDescent="0.2">
      <c r="A430" s="5">
        <v>44259</v>
      </c>
      <c r="B430" s="4">
        <v>64</v>
      </c>
      <c r="C430" s="3" t="s">
        <v>13</v>
      </c>
      <c r="D430" s="4">
        <f t="shared" si="8"/>
        <v>62</v>
      </c>
      <c r="E430" s="4">
        <v>3</v>
      </c>
    </row>
    <row r="431" spans="1:5" x14ac:dyDescent="0.2">
      <c r="A431" s="5">
        <v>44260</v>
      </c>
      <c r="B431" s="4">
        <v>65</v>
      </c>
      <c r="C431" s="3" t="s">
        <v>14</v>
      </c>
      <c r="D431" s="4">
        <f t="shared" si="8"/>
        <v>62</v>
      </c>
      <c r="E431" s="4">
        <v>3</v>
      </c>
    </row>
    <row r="432" spans="1:5" x14ac:dyDescent="0.2">
      <c r="A432" s="5">
        <v>44261</v>
      </c>
      <c r="B432" s="4">
        <v>66</v>
      </c>
      <c r="C432" s="3" t="s">
        <v>15</v>
      </c>
      <c r="D432" s="4">
        <f t="shared" si="8"/>
        <v>62</v>
      </c>
      <c r="E432" s="4">
        <v>3</v>
      </c>
    </row>
    <row r="433" spans="1:5" x14ac:dyDescent="0.2">
      <c r="A433" s="5">
        <v>44262</v>
      </c>
      <c r="B433" s="4">
        <v>67</v>
      </c>
      <c r="C433" s="3" t="s">
        <v>16</v>
      </c>
      <c r="D433" s="4">
        <f t="shared" si="8"/>
        <v>62</v>
      </c>
      <c r="E433" s="4">
        <v>3</v>
      </c>
    </row>
    <row r="434" spans="1:5" x14ac:dyDescent="0.2">
      <c r="A434" s="5">
        <v>44263</v>
      </c>
      <c r="B434" s="4">
        <v>68</v>
      </c>
      <c r="C434" s="3" t="s">
        <v>17</v>
      </c>
      <c r="D434" s="4">
        <f t="shared" si="8"/>
        <v>62</v>
      </c>
      <c r="E434" s="4">
        <v>3</v>
      </c>
    </row>
    <row r="435" spans="1:5" x14ac:dyDescent="0.2">
      <c r="A435" s="5">
        <v>44264</v>
      </c>
      <c r="B435" s="4">
        <v>69</v>
      </c>
      <c r="C435" s="3" t="s">
        <v>18</v>
      </c>
      <c r="D435" s="4">
        <f t="shared" si="8"/>
        <v>63</v>
      </c>
      <c r="E435" s="4">
        <v>3</v>
      </c>
    </row>
    <row r="436" spans="1:5" x14ac:dyDescent="0.2">
      <c r="A436" s="5">
        <v>44265</v>
      </c>
      <c r="B436" s="4">
        <v>70</v>
      </c>
      <c r="C436" s="3" t="s">
        <v>12</v>
      </c>
      <c r="D436" s="4">
        <f t="shared" si="8"/>
        <v>63</v>
      </c>
      <c r="E436" s="4">
        <v>3</v>
      </c>
    </row>
    <row r="437" spans="1:5" x14ac:dyDescent="0.2">
      <c r="A437" s="5">
        <v>44266</v>
      </c>
      <c r="B437" s="4">
        <v>71</v>
      </c>
      <c r="C437" s="3" t="s">
        <v>13</v>
      </c>
      <c r="D437" s="4">
        <f t="shared" si="8"/>
        <v>63</v>
      </c>
      <c r="E437" s="4">
        <v>3</v>
      </c>
    </row>
    <row r="438" spans="1:5" x14ac:dyDescent="0.2">
      <c r="A438" s="5">
        <v>44267</v>
      </c>
      <c r="B438" s="4">
        <v>72</v>
      </c>
      <c r="C438" s="3" t="s">
        <v>14</v>
      </c>
      <c r="D438" s="4">
        <f t="shared" si="8"/>
        <v>63</v>
      </c>
      <c r="E438" s="4">
        <v>3</v>
      </c>
    </row>
    <row r="439" spans="1:5" x14ac:dyDescent="0.2">
      <c r="A439" s="5">
        <v>44268</v>
      </c>
      <c r="B439" s="4">
        <v>73</v>
      </c>
      <c r="C439" s="3" t="s">
        <v>15</v>
      </c>
      <c r="D439" s="4">
        <f t="shared" si="8"/>
        <v>63</v>
      </c>
      <c r="E439" s="4">
        <v>3</v>
      </c>
    </row>
    <row r="440" spans="1:5" x14ac:dyDescent="0.2">
      <c r="A440" s="5">
        <v>44269</v>
      </c>
      <c r="B440" s="4">
        <v>74</v>
      </c>
      <c r="C440" s="3" t="s">
        <v>16</v>
      </c>
      <c r="D440" s="4">
        <f t="shared" si="8"/>
        <v>63</v>
      </c>
      <c r="E440" s="4">
        <v>3</v>
      </c>
    </row>
    <row r="441" spans="1:5" x14ac:dyDescent="0.2">
      <c r="A441" s="5">
        <v>44270</v>
      </c>
      <c r="B441" s="4">
        <v>75</v>
      </c>
      <c r="C441" s="3" t="s">
        <v>17</v>
      </c>
      <c r="D441" s="4">
        <f t="shared" si="8"/>
        <v>63</v>
      </c>
      <c r="E441" s="4">
        <v>3</v>
      </c>
    </row>
    <row r="442" spans="1:5" x14ac:dyDescent="0.2">
      <c r="A442" s="5">
        <v>44271</v>
      </c>
      <c r="B442" s="4">
        <v>76</v>
      </c>
      <c r="C442" s="3" t="s">
        <v>18</v>
      </c>
      <c r="D442" s="4">
        <f t="shared" si="8"/>
        <v>64</v>
      </c>
      <c r="E442" s="4">
        <v>3</v>
      </c>
    </row>
    <row r="443" spans="1:5" x14ac:dyDescent="0.2">
      <c r="A443" s="5">
        <v>44272</v>
      </c>
      <c r="B443" s="4">
        <v>77</v>
      </c>
      <c r="C443" s="3" t="s">
        <v>12</v>
      </c>
      <c r="D443" s="4">
        <f t="shared" si="8"/>
        <v>64</v>
      </c>
      <c r="E443" s="4">
        <v>3</v>
      </c>
    </row>
    <row r="444" spans="1:5" x14ac:dyDescent="0.2">
      <c r="A444" s="5">
        <v>44273</v>
      </c>
      <c r="B444" s="4">
        <v>78</v>
      </c>
      <c r="C444" s="3" t="s">
        <v>13</v>
      </c>
      <c r="D444" s="4">
        <f t="shared" si="8"/>
        <v>64</v>
      </c>
      <c r="E444" s="4">
        <v>3</v>
      </c>
    </row>
    <row r="445" spans="1:5" x14ac:dyDescent="0.2">
      <c r="A445" s="5">
        <v>44274</v>
      </c>
      <c r="B445" s="4">
        <v>79</v>
      </c>
      <c r="C445" s="3" t="s">
        <v>14</v>
      </c>
      <c r="D445" s="4">
        <f t="shared" si="8"/>
        <v>64</v>
      </c>
      <c r="E445" s="4">
        <v>3</v>
      </c>
    </row>
    <row r="446" spans="1:5" x14ac:dyDescent="0.2">
      <c r="A446" s="5">
        <v>44275</v>
      </c>
      <c r="B446" s="4">
        <v>80</v>
      </c>
      <c r="C446" s="3" t="s">
        <v>15</v>
      </c>
      <c r="D446" s="4">
        <f t="shared" si="8"/>
        <v>64</v>
      </c>
      <c r="E446" s="4">
        <v>3</v>
      </c>
    </row>
    <row r="447" spans="1:5" x14ac:dyDescent="0.2">
      <c r="A447" s="5">
        <v>44276</v>
      </c>
      <c r="B447" s="4">
        <v>81</v>
      </c>
      <c r="C447" s="3" t="s">
        <v>16</v>
      </c>
      <c r="D447" s="4">
        <f t="shared" si="8"/>
        <v>64</v>
      </c>
      <c r="E447" s="4">
        <v>3</v>
      </c>
    </row>
    <row r="448" spans="1:5" x14ac:dyDescent="0.2">
      <c r="A448" s="5">
        <v>44277</v>
      </c>
      <c r="B448" s="4">
        <v>82</v>
      </c>
      <c r="C448" s="3" t="s">
        <v>17</v>
      </c>
      <c r="D448" s="4">
        <f t="shared" si="8"/>
        <v>64</v>
      </c>
      <c r="E448" s="4">
        <v>3</v>
      </c>
    </row>
    <row r="449" spans="1:5" x14ac:dyDescent="0.2">
      <c r="A449" s="5">
        <v>44278</v>
      </c>
      <c r="B449" s="4">
        <v>83</v>
      </c>
      <c r="C449" s="3" t="s">
        <v>18</v>
      </c>
      <c r="D449" s="4">
        <f t="shared" si="8"/>
        <v>65</v>
      </c>
      <c r="E449" s="4">
        <v>3</v>
      </c>
    </row>
    <row r="450" spans="1:5" x14ac:dyDescent="0.2">
      <c r="A450" s="5">
        <v>44279</v>
      </c>
      <c r="B450" s="4">
        <v>84</v>
      </c>
      <c r="C450" s="3" t="s">
        <v>12</v>
      </c>
      <c r="D450" s="4">
        <f t="shared" si="8"/>
        <v>65</v>
      </c>
      <c r="E450" s="4">
        <v>3</v>
      </c>
    </row>
    <row r="451" spans="1:5" x14ac:dyDescent="0.2">
      <c r="A451" s="5">
        <v>44280</v>
      </c>
      <c r="B451" s="4">
        <v>85</v>
      </c>
      <c r="C451" s="3" t="s">
        <v>13</v>
      </c>
      <c r="D451" s="4">
        <f t="shared" si="8"/>
        <v>65</v>
      </c>
      <c r="E451" s="4">
        <v>3</v>
      </c>
    </row>
    <row r="452" spans="1:5" x14ac:dyDescent="0.2">
      <c r="A452" s="5">
        <v>44281</v>
      </c>
      <c r="B452" s="4">
        <v>86</v>
      </c>
      <c r="C452" s="3" t="s">
        <v>14</v>
      </c>
      <c r="D452" s="4">
        <f t="shared" si="8"/>
        <v>65</v>
      </c>
      <c r="E452" s="4">
        <v>3</v>
      </c>
    </row>
    <row r="453" spans="1:5" x14ac:dyDescent="0.2">
      <c r="A453" s="5">
        <v>44282</v>
      </c>
      <c r="B453" s="4">
        <v>87</v>
      </c>
      <c r="C453" s="3" t="s">
        <v>15</v>
      </c>
      <c r="D453" s="4">
        <f t="shared" si="8"/>
        <v>65</v>
      </c>
      <c r="E453" s="4">
        <v>3</v>
      </c>
    </row>
    <row r="454" spans="1:5" x14ac:dyDescent="0.2">
      <c r="A454" s="5">
        <v>44283</v>
      </c>
      <c r="B454" s="4">
        <v>88</v>
      </c>
      <c r="C454" s="3" t="s">
        <v>16</v>
      </c>
      <c r="D454" s="4">
        <f t="shared" si="8"/>
        <v>65</v>
      </c>
      <c r="E454" s="4">
        <v>3</v>
      </c>
    </row>
    <row r="455" spans="1:5" x14ac:dyDescent="0.2">
      <c r="A455" s="5">
        <v>44284</v>
      </c>
      <c r="B455" s="4">
        <v>89</v>
      </c>
      <c r="C455" s="3" t="s">
        <v>17</v>
      </c>
      <c r="D455" s="4">
        <f t="shared" si="8"/>
        <v>65</v>
      </c>
      <c r="E455" s="4">
        <v>3</v>
      </c>
    </row>
    <row r="456" spans="1:5" x14ac:dyDescent="0.2">
      <c r="A456" s="5">
        <v>44285</v>
      </c>
      <c r="B456" s="4">
        <v>90</v>
      </c>
      <c r="C456" s="3" t="s">
        <v>18</v>
      </c>
      <c r="D456" s="4">
        <f t="shared" si="8"/>
        <v>66</v>
      </c>
      <c r="E456" s="4">
        <v>3</v>
      </c>
    </row>
    <row r="457" spans="1:5" x14ac:dyDescent="0.2">
      <c r="A457" s="5">
        <v>44286</v>
      </c>
      <c r="B457" s="4">
        <v>91</v>
      </c>
      <c r="C457" s="3" t="s">
        <v>12</v>
      </c>
      <c r="D457" s="4">
        <f t="shared" si="8"/>
        <v>66</v>
      </c>
      <c r="E457" s="4">
        <v>4</v>
      </c>
    </row>
    <row r="458" spans="1:5" x14ac:dyDescent="0.2">
      <c r="A458" s="5">
        <v>44287</v>
      </c>
      <c r="B458" s="4">
        <v>92</v>
      </c>
      <c r="C458" s="3" t="s">
        <v>13</v>
      </c>
      <c r="D458" s="4">
        <f t="shared" si="8"/>
        <v>66</v>
      </c>
      <c r="E458" s="4">
        <v>4</v>
      </c>
    </row>
    <row r="459" spans="1:5" x14ac:dyDescent="0.2">
      <c r="A459" s="5">
        <v>44288</v>
      </c>
      <c r="B459" s="4">
        <v>93</v>
      </c>
      <c r="C459" s="3" t="s">
        <v>14</v>
      </c>
      <c r="D459" s="4">
        <f t="shared" si="8"/>
        <v>66</v>
      </c>
      <c r="E459" s="4">
        <v>4</v>
      </c>
    </row>
    <row r="460" spans="1:5" x14ac:dyDescent="0.2">
      <c r="A460" s="5">
        <v>44289</v>
      </c>
      <c r="B460" s="4">
        <v>94</v>
      </c>
      <c r="C460" s="3" t="s">
        <v>15</v>
      </c>
      <c r="D460" s="4">
        <f t="shared" si="8"/>
        <v>66</v>
      </c>
      <c r="E460" s="4">
        <v>4</v>
      </c>
    </row>
    <row r="461" spans="1:5" x14ac:dyDescent="0.2">
      <c r="A461" s="5">
        <v>44290</v>
      </c>
      <c r="B461" s="4">
        <v>95</v>
      </c>
      <c r="C461" s="3" t="s">
        <v>16</v>
      </c>
      <c r="D461" s="4">
        <f t="shared" si="8"/>
        <v>66</v>
      </c>
      <c r="E461" s="4">
        <v>4</v>
      </c>
    </row>
    <row r="462" spans="1:5" x14ac:dyDescent="0.2">
      <c r="A462" s="5">
        <v>44291</v>
      </c>
      <c r="B462" s="4">
        <v>96</v>
      </c>
      <c r="C462" s="3" t="s">
        <v>17</v>
      </c>
      <c r="D462" s="4">
        <f t="shared" si="8"/>
        <v>66</v>
      </c>
      <c r="E462" s="4">
        <v>4</v>
      </c>
    </row>
    <row r="463" spans="1:5" x14ac:dyDescent="0.2">
      <c r="A463" s="5">
        <v>44292</v>
      </c>
      <c r="B463" s="4">
        <v>97</v>
      </c>
      <c r="C463" s="3" t="s">
        <v>18</v>
      </c>
      <c r="D463" s="4">
        <f t="shared" si="8"/>
        <v>67</v>
      </c>
      <c r="E463" s="4">
        <v>4</v>
      </c>
    </row>
    <row r="464" spans="1:5" x14ac:dyDescent="0.2">
      <c r="A464" s="5">
        <v>44293</v>
      </c>
      <c r="B464" s="4">
        <v>98</v>
      </c>
      <c r="C464" s="3" t="s">
        <v>12</v>
      </c>
      <c r="D464" s="4">
        <f t="shared" ref="D464:D527" si="9">+D457+1</f>
        <v>67</v>
      </c>
      <c r="E464" s="4">
        <v>4</v>
      </c>
    </row>
    <row r="465" spans="1:5" x14ac:dyDescent="0.2">
      <c r="A465" s="5">
        <v>44294</v>
      </c>
      <c r="B465" s="4">
        <v>99</v>
      </c>
      <c r="C465" s="3" t="s">
        <v>13</v>
      </c>
      <c r="D465" s="4">
        <f t="shared" si="9"/>
        <v>67</v>
      </c>
      <c r="E465" s="4">
        <v>4</v>
      </c>
    </row>
    <row r="466" spans="1:5" x14ac:dyDescent="0.2">
      <c r="A466" s="5">
        <v>44295</v>
      </c>
      <c r="B466" s="4">
        <v>100</v>
      </c>
      <c r="C466" s="3" t="s">
        <v>14</v>
      </c>
      <c r="D466" s="4">
        <f t="shared" si="9"/>
        <v>67</v>
      </c>
      <c r="E466" s="4">
        <v>4</v>
      </c>
    </row>
    <row r="467" spans="1:5" x14ac:dyDescent="0.2">
      <c r="A467" s="5">
        <v>44296</v>
      </c>
      <c r="B467" s="4">
        <v>101</v>
      </c>
      <c r="C467" s="3" t="s">
        <v>15</v>
      </c>
      <c r="D467" s="4">
        <f t="shared" si="9"/>
        <v>67</v>
      </c>
      <c r="E467" s="4">
        <v>4</v>
      </c>
    </row>
    <row r="468" spans="1:5" x14ac:dyDescent="0.2">
      <c r="A468" s="5">
        <v>44297</v>
      </c>
      <c r="B468" s="4">
        <v>102</v>
      </c>
      <c r="C468" s="3" t="s">
        <v>16</v>
      </c>
      <c r="D468" s="4">
        <f t="shared" si="9"/>
        <v>67</v>
      </c>
      <c r="E468" s="4">
        <v>4</v>
      </c>
    </row>
    <row r="469" spans="1:5" x14ac:dyDescent="0.2">
      <c r="A469" s="5">
        <v>44298</v>
      </c>
      <c r="B469" s="4">
        <v>103</v>
      </c>
      <c r="C469" s="3" t="s">
        <v>17</v>
      </c>
      <c r="D469" s="4">
        <f t="shared" si="9"/>
        <v>67</v>
      </c>
      <c r="E469" s="4">
        <v>4</v>
      </c>
    </row>
    <row r="470" spans="1:5" x14ac:dyDescent="0.2">
      <c r="A470" s="5">
        <v>44299</v>
      </c>
      <c r="B470" s="4">
        <v>104</v>
      </c>
      <c r="C470" s="3" t="s">
        <v>18</v>
      </c>
      <c r="D470" s="4">
        <f t="shared" si="9"/>
        <v>68</v>
      </c>
      <c r="E470" s="4">
        <v>4</v>
      </c>
    </row>
    <row r="471" spans="1:5" x14ac:dyDescent="0.2">
      <c r="A471" s="5">
        <v>44300</v>
      </c>
      <c r="B471" s="4">
        <v>105</v>
      </c>
      <c r="C471" s="3" t="s">
        <v>12</v>
      </c>
      <c r="D471" s="4">
        <f t="shared" si="9"/>
        <v>68</v>
      </c>
      <c r="E471" s="4">
        <v>4</v>
      </c>
    </row>
    <row r="472" spans="1:5" x14ac:dyDescent="0.2">
      <c r="A472" s="5">
        <v>44301</v>
      </c>
      <c r="B472" s="4">
        <v>106</v>
      </c>
      <c r="C472" s="3" t="s">
        <v>13</v>
      </c>
      <c r="D472" s="4">
        <f t="shared" si="9"/>
        <v>68</v>
      </c>
      <c r="E472" s="4">
        <v>4</v>
      </c>
    </row>
    <row r="473" spans="1:5" x14ac:dyDescent="0.2">
      <c r="A473" s="5">
        <v>44302</v>
      </c>
      <c r="B473" s="4">
        <v>107</v>
      </c>
      <c r="C473" s="3" t="s">
        <v>14</v>
      </c>
      <c r="D473" s="4">
        <f t="shared" si="9"/>
        <v>68</v>
      </c>
      <c r="E473" s="4">
        <v>4</v>
      </c>
    </row>
    <row r="474" spans="1:5" x14ac:dyDescent="0.2">
      <c r="A474" s="5">
        <v>44303</v>
      </c>
      <c r="B474" s="4">
        <v>108</v>
      </c>
      <c r="C474" s="3" t="s">
        <v>15</v>
      </c>
      <c r="D474" s="4">
        <f t="shared" si="9"/>
        <v>68</v>
      </c>
      <c r="E474" s="4">
        <v>4</v>
      </c>
    </row>
    <row r="475" spans="1:5" x14ac:dyDescent="0.2">
      <c r="A475" s="5">
        <v>44304</v>
      </c>
      <c r="B475" s="4">
        <v>109</v>
      </c>
      <c r="C475" s="3" t="s">
        <v>16</v>
      </c>
      <c r="D475" s="4">
        <f t="shared" si="9"/>
        <v>68</v>
      </c>
      <c r="E475" s="4">
        <v>4</v>
      </c>
    </row>
    <row r="476" spans="1:5" x14ac:dyDescent="0.2">
      <c r="A476" s="5">
        <v>44305</v>
      </c>
      <c r="B476" s="4">
        <v>110</v>
      </c>
      <c r="C476" s="3" t="s">
        <v>17</v>
      </c>
      <c r="D476" s="4">
        <f t="shared" si="9"/>
        <v>68</v>
      </c>
      <c r="E476" s="4">
        <v>4</v>
      </c>
    </row>
    <row r="477" spans="1:5" x14ac:dyDescent="0.2">
      <c r="A477" s="5">
        <v>44306</v>
      </c>
      <c r="B477" s="4">
        <v>111</v>
      </c>
      <c r="C477" s="3" t="s">
        <v>18</v>
      </c>
      <c r="D477" s="4">
        <f t="shared" si="9"/>
        <v>69</v>
      </c>
      <c r="E477" s="4">
        <v>4</v>
      </c>
    </row>
    <row r="478" spans="1:5" x14ac:dyDescent="0.2">
      <c r="A478" s="5">
        <v>44307</v>
      </c>
      <c r="B478" s="4">
        <v>112</v>
      </c>
      <c r="C478" s="3" t="s">
        <v>12</v>
      </c>
      <c r="D478" s="4">
        <f t="shared" si="9"/>
        <v>69</v>
      </c>
      <c r="E478" s="4">
        <v>4</v>
      </c>
    </row>
    <row r="479" spans="1:5" x14ac:dyDescent="0.2">
      <c r="A479" s="5">
        <v>44308</v>
      </c>
      <c r="B479" s="4">
        <v>113</v>
      </c>
      <c r="C479" s="3" t="s">
        <v>13</v>
      </c>
      <c r="D479" s="4">
        <f t="shared" si="9"/>
        <v>69</v>
      </c>
      <c r="E479" s="4">
        <v>4</v>
      </c>
    </row>
    <row r="480" spans="1:5" x14ac:dyDescent="0.2">
      <c r="A480" s="5">
        <v>44309</v>
      </c>
      <c r="B480" s="4">
        <v>114</v>
      </c>
      <c r="C480" s="3" t="s">
        <v>14</v>
      </c>
      <c r="D480" s="4">
        <f t="shared" si="9"/>
        <v>69</v>
      </c>
      <c r="E480" s="4">
        <v>4</v>
      </c>
    </row>
    <row r="481" spans="1:5" x14ac:dyDescent="0.2">
      <c r="A481" s="5">
        <v>44310</v>
      </c>
      <c r="B481" s="4">
        <v>115</v>
      </c>
      <c r="C481" s="3" t="s">
        <v>15</v>
      </c>
      <c r="D481" s="4">
        <f t="shared" si="9"/>
        <v>69</v>
      </c>
      <c r="E481" s="4">
        <v>4</v>
      </c>
    </row>
    <row r="482" spans="1:5" x14ac:dyDescent="0.2">
      <c r="A482" s="5">
        <v>44311</v>
      </c>
      <c r="B482" s="4">
        <v>116</v>
      </c>
      <c r="C482" s="3" t="s">
        <v>16</v>
      </c>
      <c r="D482" s="4">
        <f t="shared" si="9"/>
        <v>69</v>
      </c>
      <c r="E482" s="4">
        <v>4</v>
      </c>
    </row>
    <row r="483" spans="1:5" x14ac:dyDescent="0.2">
      <c r="A483" s="5">
        <v>44312</v>
      </c>
      <c r="B483" s="4">
        <v>117</v>
      </c>
      <c r="C483" s="3" t="s">
        <v>17</v>
      </c>
      <c r="D483" s="4">
        <f t="shared" si="9"/>
        <v>69</v>
      </c>
      <c r="E483" s="4">
        <v>4</v>
      </c>
    </row>
    <row r="484" spans="1:5" x14ac:dyDescent="0.2">
      <c r="A484" s="5">
        <v>44313</v>
      </c>
      <c r="B484" s="4">
        <v>118</v>
      </c>
      <c r="C484" s="3" t="s">
        <v>18</v>
      </c>
      <c r="D484" s="4">
        <f t="shared" si="9"/>
        <v>70</v>
      </c>
      <c r="E484" s="4">
        <v>4</v>
      </c>
    </row>
    <row r="485" spans="1:5" x14ac:dyDescent="0.2">
      <c r="A485" s="5">
        <v>44314</v>
      </c>
      <c r="B485" s="4">
        <v>119</v>
      </c>
      <c r="C485" s="3" t="s">
        <v>12</v>
      </c>
      <c r="D485" s="4">
        <f t="shared" si="9"/>
        <v>70</v>
      </c>
      <c r="E485" s="4">
        <v>4</v>
      </c>
    </row>
    <row r="486" spans="1:5" x14ac:dyDescent="0.2">
      <c r="A486" s="5">
        <v>44315</v>
      </c>
      <c r="B486" s="4">
        <v>120</v>
      </c>
      <c r="C486" s="3" t="s">
        <v>13</v>
      </c>
      <c r="D486" s="4">
        <f t="shared" si="9"/>
        <v>70</v>
      </c>
      <c r="E486" s="4">
        <v>4</v>
      </c>
    </row>
    <row r="487" spans="1:5" x14ac:dyDescent="0.2">
      <c r="A487" s="5">
        <v>44316</v>
      </c>
      <c r="B487" s="4">
        <v>121</v>
      </c>
      <c r="C487" s="3" t="s">
        <v>14</v>
      </c>
      <c r="D487" s="4">
        <f t="shared" si="9"/>
        <v>70</v>
      </c>
      <c r="E487" s="4">
        <v>5</v>
      </c>
    </row>
    <row r="488" spans="1:5" x14ac:dyDescent="0.2">
      <c r="A488" s="5">
        <v>44317</v>
      </c>
      <c r="B488" s="4">
        <v>122</v>
      </c>
      <c r="C488" s="3" t="s">
        <v>15</v>
      </c>
      <c r="D488" s="4">
        <f t="shared" si="9"/>
        <v>70</v>
      </c>
      <c r="E488" s="4">
        <v>5</v>
      </c>
    </row>
    <row r="489" spans="1:5" x14ac:dyDescent="0.2">
      <c r="A489" s="5">
        <v>44318</v>
      </c>
      <c r="B489" s="4">
        <v>123</v>
      </c>
      <c r="C489" s="3" t="s">
        <v>16</v>
      </c>
      <c r="D489" s="4">
        <f t="shared" si="9"/>
        <v>70</v>
      </c>
      <c r="E489" s="4">
        <v>5</v>
      </c>
    </row>
    <row r="490" spans="1:5" x14ac:dyDescent="0.2">
      <c r="A490" s="5">
        <v>44319</v>
      </c>
      <c r="B490" s="4">
        <v>124</v>
      </c>
      <c r="C490" s="3" t="s">
        <v>17</v>
      </c>
      <c r="D490" s="4">
        <f t="shared" si="9"/>
        <v>70</v>
      </c>
      <c r="E490" s="4">
        <v>5</v>
      </c>
    </row>
    <row r="491" spans="1:5" x14ac:dyDescent="0.2">
      <c r="A491" s="5">
        <v>44320</v>
      </c>
      <c r="B491" s="4">
        <v>125</v>
      </c>
      <c r="C491" s="3" t="s">
        <v>18</v>
      </c>
      <c r="D491" s="4">
        <f t="shared" si="9"/>
        <v>71</v>
      </c>
      <c r="E491" s="4">
        <v>5</v>
      </c>
    </row>
    <row r="492" spans="1:5" x14ac:dyDescent="0.2">
      <c r="A492" s="5">
        <v>44321</v>
      </c>
      <c r="B492" s="4">
        <v>126</v>
      </c>
      <c r="C492" s="3" t="s">
        <v>12</v>
      </c>
      <c r="D492" s="4">
        <f t="shared" si="9"/>
        <v>71</v>
      </c>
      <c r="E492" s="4">
        <v>5</v>
      </c>
    </row>
    <row r="493" spans="1:5" x14ac:dyDescent="0.2">
      <c r="A493" s="5">
        <v>44322</v>
      </c>
      <c r="B493" s="4">
        <v>127</v>
      </c>
      <c r="C493" s="3" t="s">
        <v>13</v>
      </c>
      <c r="D493" s="4">
        <f t="shared" si="9"/>
        <v>71</v>
      </c>
      <c r="E493" s="4">
        <v>5</v>
      </c>
    </row>
    <row r="494" spans="1:5" x14ac:dyDescent="0.2">
      <c r="A494" s="5">
        <v>44323</v>
      </c>
      <c r="B494" s="4">
        <v>128</v>
      </c>
      <c r="C494" s="3" t="s">
        <v>14</v>
      </c>
      <c r="D494" s="4">
        <f t="shared" si="9"/>
        <v>71</v>
      </c>
      <c r="E494" s="4">
        <v>5</v>
      </c>
    </row>
    <row r="495" spans="1:5" x14ac:dyDescent="0.2">
      <c r="A495" s="5">
        <v>44324</v>
      </c>
      <c r="B495" s="4">
        <v>129</v>
      </c>
      <c r="C495" s="3" t="s">
        <v>15</v>
      </c>
      <c r="D495" s="4">
        <f t="shared" si="9"/>
        <v>71</v>
      </c>
      <c r="E495" s="4">
        <v>5</v>
      </c>
    </row>
    <row r="496" spans="1:5" x14ac:dyDescent="0.2">
      <c r="A496" s="5">
        <v>44325</v>
      </c>
      <c r="B496" s="4">
        <v>130</v>
      </c>
      <c r="C496" s="3" t="s">
        <v>16</v>
      </c>
      <c r="D496" s="4">
        <f t="shared" si="9"/>
        <v>71</v>
      </c>
      <c r="E496" s="4">
        <v>5</v>
      </c>
    </row>
    <row r="497" spans="1:5" x14ac:dyDescent="0.2">
      <c r="A497" s="5">
        <v>44326</v>
      </c>
      <c r="B497" s="4">
        <v>131</v>
      </c>
      <c r="C497" s="3" t="s">
        <v>17</v>
      </c>
      <c r="D497" s="4">
        <f t="shared" si="9"/>
        <v>71</v>
      </c>
      <c r="E497" s="4">
        <v>5</v>
      </c>
    </row>
    <row r="498" spans="1:5" x14ac:dyDescent="0.2">
      <c r="A498" s="5">
        <v>44327</v>
      </c>
      <c r="B498" s="4">
        <v>132</v>
      </c>
      <c r="C498" s="3" t="s">
        <v>18</v>
      </c>
      <c r="D498" s="4">
        <f t="shared" si="9"/>
        <v>72</v>
      </c>
      <c r="E498" s="4">
        <v>5</v>
      </c>
    </row>
    <row r="499" spans="1:5" x14ac:dyDescent="0.2">
      <c r="A499" s="5">
        <v>44328</v>
      </c>
      <c r="B499" s="4">
        <v>133</v>
      </c>
      <c r="C499" s="3" t="s">
        <v>12</v>
      </c>
      <c r="D499" s="4">
        <f t="shared" si="9"/>
        <v>72</v>
      </c>
      <c r="E499" s="4">
        <v>5</v>
      </c>
    </row>
    <row r="500" spans="1:5" x14ac:dyDescent="0.2">
      <c r="A500" s="5">
        <v>44329</v>
      </c>
      <c r="B500" s="4">
        <v>134</v>
      </c>
      <c r="C500" s="3" t="s">
        <v>13</v>
      </c>
      <c r="D500" s="4">
        <f t="shared" si="9"/>
        <v>72</v>
      </c>
      <c r="E500" s="4">
        <v>5</v>
      </c>
    </row>
    <row r="501" spans="1:5" x14ac:dyDescent="0.2">
      <c r="A501" s="5">
        <v>44330</v>
      </c>
      <c r="B501" s="4">
        <v>135</v>
      </c>
      <c r="C501" s="3" t="s">
        <v>14</v>
      </c>
      <c r="D501" s="4">
        <f t="shared" si="9"/>
        <v>72</v>
      </c>
      <c r="E501" s="4">
        <v>5</v>
      </c>
    </row>
    <row r="502" spans="1:5" x14ac:dyDescent="0.2">
      <c r="A502" s="5">
        <v>44331</v>
      </c>
      <c r="B502" s="4">
        <v>136</v>
      </c>
      <c r="C502" s="3" t="s">
        <v>15</v>
      </c>
      <c r="D502" s="4">
        <f t="shared" si="9"/>
        <v>72</v>
      </c>
      <c r="E502" s="4">
        <v>5</v>
      </c>
    </row>
    <row r="503" spans="1:5" x14ac:dyDescent="0.2">
      <c r="A503" s="5">
        <v>44332</v>
      </c>
      <c r="B503" s="4">
        <v>137</v>
      </c>
      <c r="C503" s="3" t="s">
        <v>16</v>
      </c>
      <c r="D503" s="4">
        <f t="shared" si="9"/>
        <v>72</v>
      </c>
      <c r="E503" s="4">
        <v>5</v>
      </c>
    </row>
    <row r="504" spans="1:5" x14ac:dyDescent="0.2">
      <c r="A504" s="5">
        <v>44333</v>
      </c>
      <c r="B504" s="4">
        <v>138</v>
      </c>
      <c r="C504" s="3" t="s">
        <v>17</v>
      </c>
      <c r="D504" s="4">
        <f t="shared" si="9"/>
        <v>72</v>
      </c>
      <c r="E504" s="4">
        <v>5</v>
      </c>
    </row>
    <row r="505" spans="1:5" x14ac:dyDescent="0.2">
      <c r="A505" s="5">
        <v>44334</v>
      </c>
      <c r="B505" s="4">
        <v>139</v>
      </c>
      <c r="C505" s="3" t="s">
        <v>18</v>
      </c>
      <c r="D505" s="4">
        <f t="shared" si="9"/>
        <v>73</v>
      </c>
      <c r="E505" s="4">
        <v>5</v>
      </c>
    </row>
    <row r="506" spans="1:5" x14ac:dyDescent="0.2">
      <c r="A506" s="5">
        <v>44335</v>
      </c>
      <c r="B506" s="4">
        <v>140</v>
      </c>
      <c r="C506" s="3" t="s">
        <v>12</v>
      </c>
      <c r="D506" s="4">
        <f t="shared" si="9"/>
        <v>73</v>
      </c>
      <c r="E506" s="4">
        <v>5</v>
      </c>
    </row>
    <row r="507" spans="1:5" x14ac:dyDescent="0.2">
      <c r="A507" s="5">
        <v>44336</v>
      </c>
      <c r="B507" s="4">
        <v>141</v>
      </c>
      <c r="C507" s="3" t="s">
        <v>13</v>
      </c>
      <c r="D507" s="4">
        <f t="shared" si="9"/>
        <v>73</v>
      </c>
      <c r="E507" s="4">
        <v>5</v>
      </c>
    </row>
    <row r="508" spans="1:5" x14ac:dyDescent="0.2">
      <c r="A508" s="5">
        <v>44337</v>
      </c>
      <c r="B508" s="4">
        <v>142</v>
      </c>
      <c r="C508" s="3" t="s">
        <v>14</v>
      </c>
      <c r="D508" s="4">
        <f t="shared" si="9"/>
        <v>73</v>
      </c>
      <c r="E508" s="4">
        <v>5</v>
      </c>
    </row>
    <row r="509" spans="1:5" x14ac:dyDescent="0.2">
      <c r="A509" s="5">
        <v>44338</v>
      </c>
      <c r="B509" s="4">
        <v>143</v>
      </c>
      <c r="C509" s="3" t="s">
        <v>15</v>
      </c>
      <c r="D509" s="4">
        <f t="shared" si="9"/>
        <v>73</v>
      </c>
      <c r="E509" s="4">
        <v>5</v>
      </c>
    </row>
    <row r="510" spans="1:5" x14ac:dyDescent="0.2">
      <c r="A510" s="5">
        <v>44339</v>
      </c>
      <c r="B510" s="4">
        <v>144</v>
      </c>
      <c r="C510" s="3" t="s">
        <v>16</v>
      </c>
      <c r="D510" s="4">
        <f t="shared" si="9"/>
        <v>73</v>
      </c>
      <c r="E510" s="4">
        <v>5</v>
      </c>
    </row>
    <row r="511" spans="1:5" x14ac:dyDescent="0.2">
      <c r="A511" s="5">
        <v>44340</v>
      </c>
      <c r="B511" s="4">
        <v>145</v>
      </c>
      <c r="C511" s="3" t="s">
        <v>17</v>
      </c>
      <c r="D511" s="4">
        <f t="shared" si="9"/>
        <v>73</v>
      </c>
      <c r="E511" s="4">
        <v>5</v>
      </c>
    </row>
    <row r="512" spans="1:5" x14ac:dyDescent="0.2">
      <c r="A512" s="5">
        <v>44341</v>
      </c>
      <c r="B512" s="4">
        <v>146</v>
      </c>
      <c r="C512" s="3" t="s">
        <v>18</v>
      </c>
      <c r="D512" s="4">
        <f t="shared" si="9"/>
        <v>74</v>
      </c>
      <c r="E512" s="4">
        <v>5</v>
      </c>
    </row>
    <row r="513" spans="1:5" x14ac:dyDescent="0.2">
      <c r="A513" s="5">
        <v>44342</v>
      </c>
      <c r="B513" s="4">
        <v>147</v>
      </c>
      <c r="C513" s="3" t="s">
        <v>12</v>
      </c>
      <c r="D513" s="4">
        <f t="shared" si="9"/>
        <v>74</v>
      </c>
      <c r="E513" s="4">
        <v>5</v>
      </c>
    </row>
    <row r="514" spans="1:5" x14ac:dyDescent="0.2">
      <c r="A514" s="5">
        <v>44343</v>
      </c>
      <c r="B514" s="4">
        <v>148</v>
      </c>
      <c r="C514" s="3" t="s">
        <v>13</v>
      </c>
      <c r="D514" s="4">
        <f t="shared" si="9"/>
        <v>74</v>
      </c>
      <c r="E514" s="4">
        <v>5</v>
      </c>
    </row>
    <row r="515" spans="1:5" x14ac:dyDescent="0.2">
      <c r="A515" s="5">
        <v>44344</v>
      </c>
      <c r="B515" s="4">
        <v>149</v>
      </c>
      <c r="C515" s="3" t="s">
        <v>14</v>
      </c>
      <c r="D515" s="4">
        <f t="shared" si="9"/>
        <v>74</v>
      </c>
      <c r="E515" s="4">
        <v>5</v>
      </c>
    </row>
    <row r="516" spans="1:5" x14ac:dyDescent="0.2">
      <c r="A516" s="5">
        <v>44345</v>
      </c>
      <c r="B516" s="4">
        <v>150</v>
      </c>
      <c r="C516" s="3" t="s">
        <v>15</v>
      </c>
      <c r="D516" s="4">
        <f t="shared" si="9"/>
        <v>74</v>
      </c>
      <c r="E516" s="4">
        <v>5</v>
      </c>
    </row>
    <row r="517" spans="1:5" x14ac:dyDescent="0.2">
      <c r="A517" s="5">
        <v>44346</v>
      </c>
      <c r="B517" s="4">
        <v>151</v>
      </c>
      <c r="C517" s="3" t="s">
        <v>16</v>
      </c>
      <c r="D517" s="4">
        <f t="shared" si="9"/>
        <v>74</v>
      </c>
      <c r="E517" s="4">
        <v>5</v>
      </c>
    </row>
    <row r="518" spans="1:5" x14ac:dyDescent="0.2">
      <c r="A518" s="5">
        <v>44347</v>
      </c>
      <c r="B518" s="4">
        <v>152</v>
      </c>
      <c r="C518" s="3" t="s">
        <v>17</v>
      </c>
      <c r="D518" s="4">
        <f t="shared" si="9"/>
        <v>74</v>
      </c>
      <c r="E518" s="4">
        <v>6</v>
      </c>
    </row>
    <row r="519" spans="1:5" x14ac:dyDescent="0.2">
      <c r="A519" s="5">
        <v>44348</v>
      </c>
      <c r="B519" s="4">
        <v>153</v>
      </c>
      <c r="C519" s="3" t="s">
        <v>18</v>
      </c>
      <c r="D519" s="4">
        <f t="shared" si="9"/>
        <v>75</v>
      </c>
      <c r="E519" s="4">
        <v>6</v>
      </c>
    </row>
    <row r="520" spans="1:5" x14ac:dyDescent="0.2">
      <c r="A520" s="5">
        <v>44349</v>
      </c>
      <c r="B520" s="4">
        <v>154</v>
      </c>
      <c r="C520" s="3" t="s">
        <v>12</v>
      </c>
      <c r="D520" s="4">
        <f t="shared" si="9"/>
        <v>75</v>
      </c>
      <c r="E520" s="4">
        <v>6</v>
      </c>
    </row>
    <row r="521" spans="1:5" x14ac:dyDescent="0.2">
      <c r="A521" s="5">
        <v>44350</v>
      </c>
      <c r="B521" s="4">
        <v>155</v>
      </c>
      <c r="C521" s="3" t="s">
        <v>13</v>
      </c>
      <c r="D521" s="4">
        <f t="shared" si="9"/>
        <v>75</v>
      </c>
      <c r="E521" s="4">
        <v>6</v>
      </c>
    </row>
    <row r="522" spans="1:5" x14ac:dyDescent="0.2">
      <c r="A522" s="5">
        <v>44351</v>
      </c>
      <c r="B522" s="4">
        <v>156</v>
      </c>
      <c r="C522" s="3" t="s">
        <v>14</v>
      </c>
      <c r="D522" s="4">
        <f t="shared" si="9"/>
        <v>75</v>
      </c>
      <c r="E522" s="4">
        <v>6</v>
      </c>
    </row>
    <row r="523" spans="1:5" x14ac:dyDescent="0.2">
      <c r="A523" s="5">
        <v>44352</v>
      </c>
      <c r="B523" s="4">
        <v>157</v>
      </c>
      <c r="C523" s="3" t="s">
        <v>15</v>
      </c>
      <c r="D523" s="4">
        <f t="shared" si="9"/>
        <v>75</v>
      </c>
      <c r="E523" s="4">
        <v>6</v>
      </c>
    </row>
    <row r="524" spans="1:5" x14ac:dyDescent="0.2">
      <c r="A524" s="5">
        <v>44353</v>
      </c>
      <c r="B524" s="4">
        <v>158</v>
      </c>
      <c r="C524" s="3" t="s">
        <v>16</v>
      </c>
      <c r="D524" s="4">
        <f t="shared" si="9"/>
        <v>75</v>
      </c>
      <c r="E524" s="4">
        <v>6</v>
      </c>
    </row>
    <row r="525" spans="1:5" x14ac:dyDescent="0.2">
      <c r="A525" s="5">
        <v>44354</v>
      </c>
      <c r="B525" s="4">
        <v>159</v>
      </c>
      <c r="C525" s="3" t="s">
        <v>17</v>
      </c>
      <c r="D525" s="4">
        <f t="shared" si="9"/>
        <v>75</v>
      </c>
      <c r="E525" s="4">
        <v>6</v>
      </c>
    </row>
    <row r="526" spans="1:5" x14ac:dyDescent="0.2">
      <c r="A526" s="5">
        <v>44355</v>
      </c>
      <c r="B526" s="4">
        <v>160</v>
      </c>
      <c r="C526" s="3" t="s">
        <v>18</v>
      </c>
      <c r="D526" s="4">
        <f t="shared" si="9"/>
        <v>76</v>
      </c>
      <c r="E526" s="4">
        <v>6</v>
      </c>
    </row>
    <row r="527" spans="1:5" x14ac:dyDescent="0.2">
      <c r="A527" s="5">
        <v>44356</v>
      </c>
      <c r="B527" s="4">
        <v>161</v>
      </c>
      <c r="C527" s="3" t="s">
        <v>12</v>
      </c>
      <c r="D527" s="4">
        <f t="shared" si="9"/>
        <v>76</v>
      </c>
      <c r="E527" s="4">
        <v>6</v>
      </c>
    </row>
    <row r="528" spans="1:5" x14ac:dyDescent="0.2">
      <c r="A528" s="5">
        <v>44357</v>
      </c>
      <c r="B528" s="4">
        <v>162</v>
      </c>
      <c r="C528" s="3" t="s">
        <v>13</v>
      </c>
      <c r="D528" s="4">
        <f t="shared" ref="D528:D591" si="10">+D521+1</f>
        <v>76</v>
      </c>
      <c r="E528" s="4">
        <v>6</v>
      </c>
    </row>
    <row r="529" spans="1:5" x14ac:dyDescent="0.2">
      <c r="A529" s="5">
        <v>44358</v>
      </c>
      <c r="B529" s="4">
        <v>163</v>
      </c>
      <c r="C529" s="3" t="s">
        <v>14</v>
      </c>
      <c r="D529" s="4">
        <f t="shared" si="10"/>
        <v>76</v>
      </c>
      <c r="E529" s="4">
        <v>6</v>
      </c>
    </row>
    <row r="530" spans="1:5" x14ac:dyDescent="0.2">
      <c r="A530" s="5">
        <v>44359</v>
      </c>
      <c r="B530" s="4">
        <v>164</v>
      </c>
      <c r="C530" s="3" t="s">
        <v>15</v>
      </c>
      <c r="D530" s="4">
        <f t="shared" si="10"/>
        <v>76</v>
      </c>
      <c r="E530" s="4">
        <v>6</v>
      </c>
    </row>
    <row r="531" spans="1:5" x14ac:dyDescent="0.2">
      <c r="A531" s="5">
        <v>44360</v>
      </c>
      <c r="B531" s="4">
        <v>165</v>
      </c>
      <c r="C531" s="3" t="s">
        <v>16</v>
      </c>
      <c r="D531" s="4">
        <f t="shared" si="10"/>
        <v>76</v>
      </c>
      <c r="E531" s="4">
        <v>6</v>
      </c>
    </row>
    <row r="532" spans="1:5" x14ac:dyDescent="0.2">
      <c r="A532" s="5">
        <v>44361</v>
      </c>
      <c r="B532" s="4">
        <v>166</v>
      </c>
      <c r="C532" s="3" t="s">
        <v>17</v>
      </c>
      <c r="D532" s="4">
        <f t="shared" si="10"/>
        <v>76</v>
      </c>
      <c r="E532" s="4">
        <v>6</v>
      </c>
    </row>
    <row r="533" spans="1:5" x14ac:dyDescent="0.2">
      <c r="A533" s="5">
        <v>44362</v>
      </c>
      <c r="B533" s="4">
        <v>167</v>
      </c>
      <c r="C533" s="3" t="s">
        <v>18</v>
      </c>
      <c r="D533" s="4">
        <f t="shared" si="10"/>
        <v>77</v>
      </c>
      <c r="E533" s="4">
        <v>6</v>
      </c>
    </row>
    <row r="534" spans="1:5" x14ac:dyDescent="0.2">
      <c r="A534" s="5">
        <v>44363</v>
      </c>
      <c r="B534" s="4">
        <v>168</v>
      </c>
      <c r="C534" s="3" t="s">
        <v>12</v>
      </c>
      <c r="D534" s="4">
        <f t="shared" si="10"/>
        <v>77</v>
      </c>
      <c r="E534" s="4">
        <v>6</v>
      </c>
    </row>
    <row r="535" spans="1:5" x14ac:dyDescent="0.2">
      <c r="A535" s="5">
        <v>44364</v>
      </c>
      <c r="B535" s="4">
        <v>169</v>
      </c>
      <c r="C535" s="3" t="s">
        <v>13</v>
      </c>
      <c r="D535" s="4">
        <f t="shared" si="10"/>
        <v>77</v>
      </c>
      <c r="E535" s="4">
        <v>6</v>
      </c>
    </row>
    <row r="536" spans="1:5" x14ac:dyDescent="0.2">
      <c r="A536" s="5">
        <v>44365</v>
      </c>
      <c r="B536" s="4">
        <v>170</v>
      </c>
      <c r="C536" s="3" t="s">
        <v>14</v>
      </c>
      <c r="D536" s="4">
        <f t="shared" si="10"/>
        <v>77</v>
      </c>
      <c r="E536" s="4">
        <v>6</v>
      </c>
    </row>
    <row r="537" spans="1:5" x14ac:dyDescent="0.2">
      <c r="A537" s="5">
        <v>44366</v>
      </c>
      <c r="B537" s="4">
        <v>171</v>
      </c>
      <c r="C537" s="3" t="s">
        <v>15</v>
      </c>
      <c r="D537" s="4">
        <f t="shared" si="10"/>
        <v>77</v>
      </c>
      <c r="E537" s="4">
        <v>6</v>
      </c>
    </row>
    <row r="538" spans="1:5" x14ac:dyDescent="0.2">
      <c r="A538" s="5">
        <v>44367</v>
      </c>
      <c r="B538" s="4">
        <v>172</v>
      </c>
      <c r="C538" s="3" t="s">
        <v>16</v>
      </c>
      <c r="D538" s="4">
        <f t="shared" si="10"/>
        <v>77</v>
      </c>
      <c r="E538" s="4">
        <v>6</v>
      </c>
    </row>
    <row r="539" spans="1:5" x14ac:dyDescent="0.2">
      <c r="A539" s="5">
        <v>44368</v>
      </c>
      <c r="B539" s="4">
        <v>173</v>
      </c>
      <c r="C539" s="3" t="s">
        <v>17</v>
      </c>
      <c r="D539" s="4">
        <f t="shared" si="10"/>
        <v>77</v>
      </c>
      <c r="E539" s="4">
        <v>6</v>
      </c>
    </row>
    <row r="540" spans="1:5" x14ac:dyDescent="0.2">
      <c r="A540" s="5">
        <v>44369</v>
      </c>
      <c r="B540" s="4">
        <v>174</v>
      </c>
      <c r="C540" s="3" t="s">
        <v>18</v>
      </c>
      <c r="D540" s="4">
        <f t="shared" si="10"/>
        <v>78</v>
      </c>
      <c r="E540" s="4">
        <v>6</v>
      </c>
    </row>
    <row r="541" spans="1:5" x14ac:dyDescent="0.2">
      <c r="A541" s="5">
        <v>44370</v>
      </c>
      <c r="B541" s="4">
        <v>175</v>
      </c>
      <c r="C541" s="3" t="s">
        <v>12</v>
      </c>
      <c r="D541" s="4">
        <f t="shared" si="10"/>
        <v>78</v>
      </c>
      <c r="E541" s="4">
        <v>6</v>
      </c>
    </row>
    <row r="542" spans="1:5" x14ac:dyDescent="0.2">
      <c r="A542" s="5">
        <v>44371</v>
      </c>
      <c r="B542" s="4">
        <v>176</v>
      </c>
      <c r="C542" s="3" t="s">
        <v>13</v>
      </c>
      <c r="D542" s="4">
        <f t="shared" si="10"/>
        <v>78</v>
      </c>
      <c r="E542" s="4">
        <v>6</v>
      </c>
    </row>
    <row r="543" spans="1:5" x14ac:dyDescent="0.2">
      <c r="A543" s="5">
        <v>44372</v>
      </c>
      <c r="B543" s="4">
        <v>177</v>
      </c>
      <c r="C543" s="3" t="s">
        <v>14</v>
      </c>
      <c r="D543" s="4">
        <f t="shared" si="10"/>
        <v>78</v>
      </c>
      <c r="E543" s="4">
        <v>6</v>
      </c>
    </row>
    <row r="544" spans="1:5" x14ac:dyDescent="0.2">
      <c r="A544" s="5">
        <v>44373</v>
      </c>
      <c r="B544" s="4">
        <v>178</v>
      </c>
      <c r="C544" s="3" t="s">
        <v>15</v>
      </c>
      <c r="D544" s="4">
        <f t="shared" si="10"/>
        <v>78</v>
      </c>
      <c r="E544" s="4">
        <v>6</v>
      </c>
    </row>
    <row r="545" spans="1:5" x14ac:dyDescent="0.2">
      <c r="A545" s="5">
        <v>44374</v>
      </c>
      <c r="B545" s="4">
        <v>179</v>
      </c>
      <c r="C545" s="3" t="s">
        <v>16</v>
      </c>
      <c r="D545" s="4">
        <f t="shared" si="10"/>
        <v>78</v>
      </c>
      <c r="E545" s="4">
        <v>6</v>
      </c>
    </row>
    <row r="546" spans="1:5" x14ac:dyDescent="0.2">
      <c r="A546" s="5">
        <v>44375</v>
      </c>
      <c r="B546" s="4">
        <v>180</v>
      </c>
      <c r="C546" s="3" t="s">
        <v>17</v>
      </c>
      <c r="D546" s="4">
        <f t="shared" si="10"/>
        <v>78</v>
      </c>
      <c r="E546" s="4">
        <v>6</v>
      </c>
    </row>
    <row r="547" spans="1:5" x14ac:dyDescent="0.2">
      <c r="A547" s="5">
        <v>44376</v>
      </c>
      <c r="B547" s="4">
        <v>181</v>
      </c>
      <c r="C547" s="3" t="s">
        <v>18</v>
      </c>
      <c r="D547" s="4">
        <f t="shared" si="10"/>
        <v>79</v>
      </c>
      <c r="E547" s="4">
        <v>6</v>
      </c>
    </row>
    <row r="548" spans="1:5" x14ac:dyDescent="0.2">
      <c r="A548" s="5">
        <v>44377</v>
      </c>
      <c r="B548" s="4">
        <v>182</v>
      </c>
      <c r="C548" s="3" t="s">
        <v>12</v>
      </c>
      <c r="D548" s="4">
        <f t="shared" si="10"/>
        <v>79</v>
      </c>
      <c r="E548" s="4">
        <v>7</v>
      </c>
    </row>
    <row r="549" spans="1:5" x14ac:dyDescent="0.2">
      <c r="A549" s="5">
        <v>44378</v>
      </c>
      <c r="B549" s="4">
        <v>183</v>
      </c>
      <c r="C549" s="3" t="s">
        <v>13</v>
      </c>
      <c r="D549" s="4">
        <f t="shared" si="10"/>
        <v>79</v>
      </c>
      <c r="E549" s="4">
        <v>7</v>
      </c>
    </row>
    <row r="550" spans="1:5" x14ac:dyDescent="0.2">
      <c r="A550" s="5">
        <v>44379</v>
      </c>
      <c r="B550" s="4">
        <v>184</v>
      </c>
      <c r="C550" s="3" t="s">
        <v>14</v>
      </c>
      <c r="D550" s="4">
        <f t="shared" si="10"/>
        <v>79</v>
      </c>
      <c r="E550" s="4">
        <v>7</v>
      </c>
    </row>
    <row r="551" spans="1:5" x14ac:dyDescent="0.2">
      <c r="A551" s="5">
        <v>44380</v>
      </c>
      <c r="B551" s="4">
        <v>185</v>
      </c>
      <c r="C551" s="3" t="s">
        <v>15</v>
      </c>
      <c r="D551" s="4">
        <f t="shared" si="10"/>
        <v>79</v>
      </c>
      <c r="E551" s="4">
        <v>7</v>
      </c>
    </row>
    <row r="552" spans="1:5" x14ac:dyDescent="0.2">
      <c r="A552" s="5">
        <v>44381</v>
      </c>
      <c r="B552" s="4">
        <v>186</v>
      </c>
      <c r="C552" s="3" t="s">
        <v>16</v>
      </c>
      <c r="D552" s="4">
        <f t="shared" si="10"/>
        <v>79</v>
      </c>
      <c r="E552" s="4">
        <v>7</v>
      </c>
    </row>
    <row r="553" spans="1:5" x14ac:dyDescent="0.2">
      <c r="A553" s="5">
        <v>44382</v>
      </c>
      <c r="B553" s="4">
        <v>187</v>
      </c>
      <c r="C553" s="3" t="s">
        <v>17</v>
      </c>
      <c r="D553" s="4">
        <f t="shared" si="10"/>
        <v>79</v>
      </c>
      <c r="E553" s="4">
        <v>7</v>
      </c>
    </row>
    <row r="554" spans="1:5" x14ac:dyDescent="0.2">
      <c r="A554" s="5">
        <v>44383</v>
      </c>
      <c r="B554" s="4">
        <v>188</v>
      </c>
      <c r="C554" s="3" t="s">
        <v>18</v>
      </c>
      <c r="D554" s="4">
        <f t="shared" si="10"/>
        <v>80</v>
      </c>
      <c r="E554" s="4">
        <v>7</v>
      </c>
    </row>
    <row r="555" spans="1:5" x14ac:dyDescent="0.2">
      <c r="A555" s="5">
        <v>44384</v>
      </c>
      <c r="B555" s="4">
        <v>189</v>
      </c>
      <c r="C555" s="3" t="s">
        <v>12</v>
      </c>
      <c r="D555" s="4">
        <f t="shared" si="10"/>
        <v>80</v>
      </c>
      <c r="E555" s="4">
        <v>7</v>
      </c>
    </row>
    <row r="556" spans="1:5" x14ac:dyDescent="0.2">
      <c r="A556" s="5">
        <v>44385</v>
      </c>
      <c r="B556" s="4">
        <v>190</v>
      </c>
      <c r="C556" s="3" t="s">
        <v>13</v>
      </c>
      <c r="D556" s="4">
        <f t="shared" si="10"/>
        <v>80</v>
      </c>
      <c r="E556" s="4">
        <v>7</v>
      </c>
    </row>
    <row r="557" spans="1:5" x14ac:dyDescent="0.2">
      <c r="A557" s="5">
        <v>44386</v>
      </c>
      <c r="B557" s="4">
        <v>191</v>
      </c>
      <c r="C557" s="3" t="s">
        <v>14</v>
      </c>
      <c r="D557" s="4">
        <f t="shared" si="10"/>
        <v>80</v>
      </c>
      <c r="E557" s="4">
        <v>7</v>
      </c>
    </row>
    <row r="558" spans="1:5" x14ac:dyDescent="0.2">
      <c r="A558" s="5">
        <v>44387</v>
      </c>
      <c r="B558" s="4">
        <v>192</v>
      </c>
      <c r="C558" s="3" t="s">
        <v>15</v>
      </c>
      <c r="D558" s="4">
        <f t="shared" si="10"/>
        <v>80</v>
      </c>
      <c r="E558" s="4">
        <v>7</v>
      </c>
    </row>
    <row r="559" spans="1:5" x14ac:dyDescent="0.2">
      <c r="A559" s="5">
        <v>44388</v>
      </c>
      <c r="B559" s="4">
        <v>193</v>
      </c>
      <c r="C559" s="3" t="s">
        <v>16</v>
      </c>
      <c r="D559" s="4">
        <f t="shared" si="10"/>
        <v>80</v>
      </c>
      <c r="E559" s="4">
        <v>7</v>
      </c>
    </row>
    <row r="560" spans="1:5" x14ac:dyDescent="0.2">
      <c r="A560" s="5">
        <v>44389</v>
      </c>
      <c r="B560" s="4">
        <v>194</v>
      </c>
      <c r="C560" s="3" t="s">
        <v>17</v>
      </c>
      <c r="D560" s="4">
        <f t="shared" si="10"/>
        <v>80</v>
      </c>
      <c r="E560" s="4">
        <v>7</v>
      </c>
    </row>
    <row r="561" spans="1:5" x14ac:dyDescent="0.2">
      <c r="A561" s="5">
        <v>44390</v>
      </c>
      <c r="B561" s="4">
        <v>195</v>
      </c>
      <c r="C561" s="3" t="s">
        <v>18</v>
      </c>
      <c r="D561" s="4">
        <f t="shared" si="10"/>
        <v>81</v>
      </c>
      <c r="E561" s="4">
        <v>7</v>
      </c>
    </row>
    <row r="562" spans="1:5" x14ac:dyDescent="0.2">
      <c r="A562" s="5">
        <v>44391</v>
      </c>
      <c r="B562" s="4">
        <v>196</v>
      </c>
      <c r="C562" s="3" t="s">
        <v>12</v>
      </c>
      <c r="D562" s="4">
        <f t="shared" si="10"/>
        <v>81</v>
      </c>
      <c r="E562" s="4">
        <v>7</v>
      </c>
    </row>
    <row r="563" spans="1:5" x14ac:dyDescent="0.2">
      <c r="A563" s="5">
        <v>44392</v>
      </c>
      <c r="B563" s="4">
        <v>197</v>
      </c>
      <c r="C563" s="3" t="s">
        <v>13</v>
      </c>
      <c r="D563" s="4">
        <f t="shared" si="10"/>
        <v>81</v>
      </c>
      <c r="E563" s="4">
        <v>7</v>
      </c>
    </row>
    <row r="564" spans="1:5" x14ac:dyDescent="0.2">
      <c r="A564" s="5">
        <v>44393</v>
      </c>
      <c r="B564" s="4">
        <v>198</v>
      </c>
      <c r="C564" s="3" t="s">
        <v>14</v>
      </c>
      <c r="D564" s="4">
        <f t="shared" si="10"/>
        <v>81</v>
      </c>
      <c r="E564" s="4">
        <v>7</v>
      </c>
    </row>
    <row r="565" spans="1:5" x14ac:dyDescent="0.2">
      <c r="A565" s="5">
        <v>44394</v>
      </c>
      <c r="B565" s="4">
        <v>199</v>
      </c>
      <c r="C565" s="3" t="s">
        <v>15</v>
      </c>
      <c r="D565" s="4">
        <f t="shared" si="10"/>
        <v>81</v>
      </c>
      <c r="E565" s="4">
        <v>7</v>
      </c>
    </row>
    <row r="566" spans="1:5" x14ac:dyDescent="0.2">
      <c r="A566" s="5">
        <v>44395</v>
      </c>
      <c r="B566" s="4">
        <v>200</v>
      </c>
      <c r="C566" s="3" t="s">
        <v>16</v>
      </c>
      <c r="D566" s="4">
        <f t="shared" si="10"/>
        <v>81</v>
      </c>
      <c r="E566" s="4">
        <v>7</v>
      </c>
    </row>
    <row r="567" spans="1:5" x14ac:dyDescent="0.2">
      <c r="A567" s="5">
        <v>44396</v>
      </c>
      <c r="B567" s="4">
        <v>201</v>
      </c>
      <c r="C567" s="3" t="s">
        <v>17</v>
      </c>
      <c r="D567" s="4">
        <f t="shared" si="10"/>
        <v>81</v>
      </c>
      <c r="E567" s="4">
        <v>7</v>
      </c>
    </row>
    <row r="568" spans="1:5" x14ac:dyDescent="0.2">
      <c r="A568" s="5">
        <v>44397</v>
      </c>
      <c r="B568" s="4">
        <v>202</v>
      </c>
      <c r="C568" s="3" t="s">
        <v>18</v>
      </c>
      <c r="D568" s="4">
        <f t="shared" si="10"/>
        <v>82</v>
      </c>
      <c r="E568" s="4">
        <v>7</v>
      </c>
    </row>
    <row r="569" spans="1:5" x14ac:dyDescent="0.2">
      <c r="A569" s="5">
        <v>44398</v>
      </c>
      <c r="B569" s="4">
        <v>203</v>
      </c>
      <c r="C569" s="3" t="s">
        <v>12</v>
      </c>
      <c r="D569" s="4">
        <f t="shared" si="10"/>
        <v>82</v>
      </c>
      <c r="E569" s="4">
        <v>7</v>
      </c>
    </row>
    <row r="570" spans="1:5" x14ac:dyDescent="0.2">
      <c r="A570" s="5">
        <v>44399</v>
      </c>
      <c r="B570" s="4">
        <v>204</v>
      </c>
      <c r="C570" s="3" t="s">
        <v>13</v>
      </c>
      <c r="D570" s="4">
        <f t="shared" si="10"/>
        <v>82</v>
      </c>
      <c r="E570" s="4">
        <v>7</v>
      </c>
    </row>
    <row r="571" spans="1:5" x14ac:dyDescent="0.2">
      <c r="A571" s="5">
        <v>44400</v>
      </c>
      <c r="B571" s="4">
        <v>205</v>
      </c>
      <c r="C571" s="3" t="s">
        <v>14</v>
      </c>
      <c r="D571" s="4">
        <f t="shared" si="10"/>
        <v>82</v>
      </c>
      <c r="E571" s="4">
        <v>7</v>
      </c>
    </row>
    <row r="572" spans="1:5" x14ac:dyDescent="0.2">
      <c r="A572" s="5">
        <v>44401</v>
      </c>
      <c r="B572" s="4">
        <v>206</v>
      </c>
      <c r="C572" s="3" t="s">
        <v>15</v>
      </c>
      <c r="D572" s="4">
        <f t="shared" si="10"/>
        <v>82</v>
      </c>
      <c r="E572" s="4">
        <v>7</v>
      </c>
    </row>
    <row r="573" spans="1:5" x14ac:dyDescent="0.2">
      <c r="A573" s="5">
        <v>44402</v>
      </c>
      <c r="B573" s="4">
        <v>207</v>
      </c>
      <c r="C573" s="3" t="s">
        <v>16</v>
      </c>
      <c r="D573" s="4">
        <f t="shared" si="10"/>
        <v>82</v>
      </c>
      <c r="E573" s="4">
        <v>7</v>
      </c>
    </row>
    <row r="574" spans="1:5" x14ac:dyDescent="0.2">
      <c r="A574" s="5">
        <v>44403</v>
      </c>
      <c r="B574" s="4">
        <v>208</v>
      </c>
      <c r="C574" s="3" t="s">
        <v>17</v>
      </c>
      <c r="D574" s="4">
        <f t="shared" si="10"/>
        <v>82</v>
      </c>
      <c r="E574" s="4">
        <v>7</v>
      </c>
    </row>
    <row r="575" spans="1:5" x14ac:dyDescent="0.2">
      <c r="A575" s="5">
        <v>44404</v>
      </c>
      <c r="B575" s="4">
        <v>209</v>
      </c>
      <c r="C575" s="3" t="s">
        <v>18</v>
      </c>
      <c r="D575" s="4">
        <f t="shared" si="10"/>
        <v>83</v>
      </c>
      <c r="E575" s="4">
        <v>7</v>
      </c>
    </row>
    <row r="576" spans="1:5" x14ac:dyDescent="0.2">
      <c r="A576" s="5">
        <v>44405</v>
      </c>
      <c r="B576" s="4">
        <v>210</v>
      </c>
      <c r="C576" s="3" t="s">
        <v>12</v>
      </c>
      <c r="D576" s="4">
        <f t="shared" si="10"/>
        <v>83</v>
      </c>
      <c r="E576" s="4">
        <v>7</v>
      </c>
    </row>
    <row r="577" spans="1:5" x14ac:dyDescent="0.2">
      <c r="A577" s="5">
        <v>44406</v>
      </c>
      <c r="B577" s="4">
        <v>211</v>
      </c>
      <c r="C577" s="3" t="s">
        <v>13</v>
      </c>
      <c r="D577" s="4">
        <f t="shared" si="10"/>
        <v>83</v>
      </c>
      <c r="E577" s="4">
        <v>7</v>
      </c>
    </row>
    <row r="578" spans="1:5" x14ac:dyDescent="0.2">
      <c r="A578" s="5">
        <v>44407</v>
      </c>
      <c r="B578" s="4">
        <v>212</v>
      </c>
      <c r="C578" s="3" t="s">
        <v>14</v>
      </c>
      <c r="D578" s="4">
        <f t="shared" si="10"/>
        <v>83</v>
      </c>
      <c r="E578" s="4">
        <v>7</v>
      </c>
    </row>
    <row r="579" spans="1:5" x14ac:dyDescent="0.2">
      <c r="A579" s="5">
        <v>44408</v>
      </c>
      <c r="B579" s="4">
        <v>213</v>
      </c>
      <c r="C579" s="3" t="s">
        <v>15</v>
      </c>
      <c r="D579" s="4">
        <f t="shared" si="10"/>
        <v>83</v>
      </c>
      <c r="E579" s="4">
        <v>8</v>
      </c>
    </row>
    <row r="580" spans="1:5" x14ac:dyDescent="0.2">
      <c r="A580" s="5">
        <v>44409</v>
      </c>
      <c r="B580" s="4">
        <v>214</v>
      </c>
      <c r="C580" s="3" t="s">
        <v>16</v>
      </c>
      <c r="D580" s="4">
        <f t="shared" si="10"/>
        <v>83</v>
      </c>
      <c r="E580" s="4">
        <v>8</v>
      </c>
    </row>
    <row r="581" spans="1:5" x14ac:dyDescent="0.2">
      <c r="A581" s="5">
        <v>44410</v>
      </c>
      <c r="B581" s="4">
        <v>215</v>
      </c>
      <c r="C581" s="3" t="s">
        <v>17</v>
      </c>
      <c r="D581" s="4">
        <f t="shared" si="10"/>
        <v>83</v>
      </c>
      <c r="E581" s="4">
        <v>8</v>
      </c>
    </row>
    <row r="582" spans="1:5" x14ac:dyDescent="0.2">
      <c r="A582" s="5">
        <v>44411</v>
      </c>
      <c r="B582" s="4">
        <v>216</v>
      </c>
      <c r="C582" s="3" t="s">
        <v>18</v>
      </c>
      <c r="D582" s="4">
        <f t="shared" si="10"/>
        <v>84</v>
      </c>
      <c r="E582" s="4">
        <v>8</v>
      </c>
    </row>
    <row r="583" spans="1:5" x14ac:dyDescent="0.2">
      <c r="A583" s="5">
        <v>44412</v>
      </c>
      <c r="B583" s="4">
        <v>217</v>
      </c>
      <c r="C583" s="3" t="s">
        <v>12</v>
      </c>
      <c r="D583" s="4">
        <f t="shared" si="10"/>
        <v>84</v>
      </c>
      <c r="E583" s="4">
        <v>8</v>
      </c>
    </row>
    <row r="584" spans="1:5" x14ac:dyDescent="0.2">
      <c r="A584" s="5">
        <v>44413</v>
      </c>
      <c r="B584" s="4">
        <v>218</v>
      </c>
      <c r="C584" s="3" t="s">
        <v>13</v>
      </c>
      <c r="D584" s="4">
        <f t="shared" si="10"/>
        <v>84</v>
      </c>
      <c r="E584" s="4">
        <v>8</v>
      </c>
    </row>
    <row r="585" spans="1:5" x14ac:dyDescent="0.2">
      <c r="A585" s="5">
        <v>44414</v>
      </c>
      <c r="B585" s="4">
        <v>219</v>
      </c>
      <c r="C585" s="3" t="s">
        <v>14</v>
      </c>
      <c r="D585" s="4">
        <f t="shared" si="10"/>
        <v>84</v>
      </c>
      <c r="E585" s="4">
        <v>8</v>
      </c>
    </row>
    <row r="586" spans="1:5" x14ac:dyDescent="0.2">
      <c r="A586" s="5">
        <v>44415</v>
      </c>
      <c r="B586" s="4">
        <v>220</v>
      </c>
      <c r="C586" s="3" t="s">
        <v>15</v>
      </c>
      <c r="D586" s="4">
        <f t="shared" si="10"/>
        <v>84</v>
      </c>
      <c r="E586" s="4">
        <v>8</v>
      </c>
    </row>
    <row r="587" spans="1:5" x14ac:dyDescent="0.2">
      <c r="A587" s="5">
        <v>44416</v>
      </c>
      <c r="B587" s="4">
        <v>221</v>
      </c>
      <c r="C587" s="3" t="s">
        <v>16</v>
      </c>
      <c r="D587" s="4">
        <f t="shared" si="10"/>
        <v>84</v>
      </c>
      <c r="E587" s="4">
        <v>8</v>
      </c>
    </row>
    <row r="588" spans="1:5" x14ac:dyDescent="0.2">
      <c r="A588" s="5">
        <v>44417</v>
      </c>
      <c r="B588" s="4">
        <v>222</v>
      </c>
      <c r="C588" s="3" t="s">
        <v>17</v>
      </c>
      <c r="D588" s="4">
        <f t="shared" si="10"/>
        <v>84</v>
      </c>
      <c r="E588" s="4">
        <v>8</v>
      </c>
    </row>
    <row r="589" spans="1:5" x14ac:dyDescent="0.2">
      <c r="A589" s="5">
        <v>44418</v>
      </c>
      <c r="B589" s="4">
        <v>223</v>
      </c>
      <c r="C589" s="3" t="s">
        <v>18</v>
      </c>
      <c r="D589" s="4">
        <f t="shared" si="10"/>
        <v>85</v>
      </c>
      <c r="E589" s="4">
        <v>8</v>
      </c>
    </row>
    <row r="590" spans="1:5" x14ac:dyDescent="0.2">
      <c r="A590" s="5">
        <v>44419</v>
      </c>
      <c r="B590" s="4">
        <v>224</v>
      </c>
      <c r="C590" s="3" t="s">
        <v>12</v>
      </c>
      <c r="D590" s="4">
        <f t="shared" si="10"/>
        <v>85</v>
      </c>
      <c r="E590" s="4">
        <v>8</v>
      </c>
    </row>
    <row r="591" spans="1:5" x14ac:dyDescent="0.2">
      <c r="A591" s="5">
        <v>44420</v>
      </c>
      <c r="B591" s="4">
        <v>225</v>
      </c>
      <c r="C591" s="3" t="s">
        <v>13</v>
      </c>
      <c r="D591" s="4">
        <f t="shared" si="10"/>
        <v>85</v>
      </c>
      <c r="E591" s="4">
        <v>8</v>
      </c>
    </row>
    <row r="592" spans="1:5" x14ac:dyDescent="0.2">
      <c r="A592" s="5">
        <v>44421</v>
      </c>
      <c r="B592" s="4">
        <v>226</v>
      </c>
      <c r="C592" s="3" t="s">
        <v>14</v>
      </c>
      <c r="D592" s="4">
        <f t="shared" ref="D592:D655" si="11">+D585+1</f>
        <v>85</v>
      </c>
      <c r="E592" s="4">
        <v>8</v>
      </c>
    </row>
    <row r="593" spans="1:5" x14ac:dyDescent="0.2">
      <c r="A593" s="5">
        <v>44422</v>
      </c>
      <c r="B593" s="4">
        <v>227</v>
      </c>
      <c r="C593" s="3" t="s">
        <v>15</v>
      </c>
      <c r="D593" s="4">
        <f t="shared" si="11"/>
        <v>85</v>
      </c>
      <c r="E593" s="4">
        <v>8</v>
      </c>
    </row>
    <row r="594" spans="1:5" x14ac:dyDescent="0.2">
      <c r="A594" s="5">
        <v>44423</v>
      </c>
      <c r="B594" s="4">
        <v>228</v>
      </c>
      <c r="C594" s="3" t="s">
        <v>16</v>
      </c>
      <c r="D594" s="4">
        <f t="shared" si="11"/>
        <v>85</v>
      </c>
      <c r="E594" s="4">
        <v>8</v>
      </c>
    </row>
    <row r="595" spans="1:5" x14ac:dyDescent="0.2">
      <c r="A595" s="5">
        <v>44424</v>
      </c>
      <c r="B595" s="4">
        <v>229</v>
      </c>
      <c r="C595" s="3" t="s">
        <v>17</v>
      </c>
      <c r="D595" s="4">
        <f t="shared" si="11"/>
        <v>85</v>
      </c>
      <c r="E595" s="4">
        <v>8</v>
      </c>
    </row>
    <row r="596" spans="1:5" x14ac:dyDescent="0.2">
      <c r="A596" s="5">
        <v>44425</v>
      </c>
      <c r="B596" s="4">
        <v>230</v>
      </c>
      <c r="C596" s="3" t="s">
        <v>18</v>
      </c>
      <c r="D596" s="4">
        <f t="shared" si="11"/>
        <v>86</v>
      </c>
      <c r="E596" s="4">
        <v>8</v>
      </c>
    </row>
    <row r="597" spans="1:5" x14ac:dyDescent="0.2">
      <c r="A597" s="5">
        <v>44426</v>
      </c>
      <c r="B597" s="4">
        <v>231</v>
      </c>
      <c r="C597" s="3" t="s">
        <v>12</v>
      </c>
      <c r="D597" s="4">
        <f t="shared" si="11"/>
        <v>86</v>
      </c>
      <c r="E597" s="4">
        <v>8</v>
      </c>
    </row>
    <row r="598" spans="1:5" x14ac:dyDescent="0.2">
      <c r="A598" s="5">
        <v>44427</v>
      </c>
      <c r="B598" s="4">
        <v>232</v>
      </c>
      <c r="C598" s="3" t="s">
        <v>13</v>
      </c>
      <c r="D598" s="4">
        <f t="shared" si="11"/>
        <v>86</v>
      </c>
      <c r="E598" s="4">
        <v>8</v>
      </c>
    </row>
    <row r="599" spans="1:5" x14ac:dyDescent="0.2">
      <c r="A599" s="5">
        <v>44428</v>
      </c>
      <c r="B599" s="4">
        <v>233</v>
      </c>
      <c r="C599" s="3" t="s">
        <v>14</v>
      </c>
      <c r="D599" s="4">
        <f t="shared" si="11"/>
        <v>86</v>
      </c>
      <c r="E599" s="4">
        <v>8</v>
      </c>
    </row>
    <row r="600" spans="1:5" x14ac:dyDescent="0.2">
      <c r="A600" s="5">
        <v>44429</v>
      </c>
      <c r="B600" s="4">
        <v>234</v>
      </c>
      <c r="C600" s="3" t="s">
        <v>15</v>
      </c>
      <c r="D600" s="4">
        <f t="shared" si="11"/>
        <v>86</v>
      </c>
      <c r="E600" s="4">
        <v>8</v>
      </c>
    </row>
    <row r="601" spans="1:5" x14ac:dyDescent="0.2">
      <c r="A601" s="5">
        <v>44430</v>
      </c>
      <c r="B601" s="4">
        <v>235</v>
      </c>
      <c r="C601" s="3" t="s">
        <v>16</v>
      </c>
      <c r="D601" s="4">
        <f t="shared" si="11"/>
        <v>86</v>
      </c>
      <c r="E601" s="4">
        <v>8</v>
      </c>
    </row>
    <row r="602" spans="1:5" x14ac:dyDescent="0.2">
      <c r="A602" s="5">
        <v>44431</v>
      </c>
      <c r="B602" s="4">
        <v>236</v>
      </c>
      <c r="C602" s="3" t="s">
        <v>17</v>
      </c>
      <c r="D602" s="4">
        <f t="shared" si="11"/>
        <v>86</v>
      </c>
      <c r="E602" s="4">
        <v>8</v>
      </c>
    </row>
    <row r="603" spans="1:5" x14ac:dyDescent="0.2">
      <c r="A603" s="5">
        <v>44432</v>
      </c>
      <c r="B603" s="4">
        <v>237</v>
      </c>
      <c r="C603" s="3" t="s">
        <v>18</v>
      </c>
      <c r="D603" s="4">
        <f t="shared" si="11"/>
        <v>87</v>
      </c>
      <c r="E603" s="4">
        <v>8</v>
      </c>
    </row>
    <row r="604" spans="1:5" x14ac:dyDescent="0.2">
      <c r="A604" s="5">
        <v>44433</v>
      </c>
      <c r="B604" s="4">
        <v>238</v>
      </c>
      <c r="C604" s="3" t="s">
        <v>12</v>
      </c>
      <c r="D604" s="4">
        <f t="shared" si="11"/>
        <v>87</v>
      </c>
      <c r="E604" s="4">
        <v>8</v>
      </c>
    </row>
    <row r="605" spans="1:5" x14ac:dyDescent="0.2">
      <c r="A605" s="5">
        <v>44434</v>
      </c>
      <c r="B605" s="4">
        <v>239</v>
      </c>
      <c r="C605" s="3" t="s">
        <v>13</v>
      </c>
      <c r="D605" s="4">
        <f t="shared" si="11"/>
        <v>87</v>
      </c>
      <c r="E605" s="4">
        <v>8</v>
      </c>
    </row>
    <row r="606" spans="1:5" x14ac:dyDescent="0.2">
      <c r="A606" s="5">
        <v>44435</v>
      </c>
      <c r="B606" s="4">
        <v>240</v>
      </c>
      <c r="C606" s="3" t="s">
        <v>14</v>
      </c>
      <c r="D606" s="4">
        <f t="shared" si="11"/>
        <v>87</v>
      </c>
      <c r="E606" s="4">
        <v>8</v>
      </c>
    </row>
    <row r="607" spans="1:5" x14ac:dyDescent="0.2">
      <c r="A607" s="5">
        <v>44436</v>
      </c>
      <c r="B607" s="4">
        <v>241</v>
      </c>
      <c r="C607" s="3" t="s">
        <v>15</v>
      </c>
      <c r="D607" s="4">
        <f t="shared" si="11"/>
        <v>87</v>
      </c>
      <c r="E607" s="4">
        <v>8</v>
      </c>
    </row>
    <row r="608" spans="1:5" x14ac:dyDescent="0.2">
      <c r="A608" s="5">
        <v>44437</v>
      </c>
      <c r="B608" s="4">
        <v>242</v>
      </c>
      <c r="C608" s="3" t="s">
        <v>16</v>
      </c>
      <c r="D608" s="4">
        <f t="shared" si="11"/>
        <v>87</v>
      </c>
      <c r="E608" s="4">
        <v>8</v>
      </c>
    </row>
    <row r="609" spans="1:5" x14ac:dyDescent="0.2">
      <c r="A609" s="5">
        <v>44438</v>
      </c>
      <c r="B609" s="4">
        <v>243</v>
      </c>
      <c r="C609" s="3" t="s">
        <v>17</v>
      </c>
      <c r="D609" s="4">
        <f t="shared" si="11"/>
        <v>87</v>
      </c>
      <c r="E609" s="4">
        <v>8</v>
      </c>
    </row>
    <row r="610" spans="1:5" x14ac:dyDescent="0.2">
      <c r="A610" s="5">
        <v>44439</v>
      </c>
      <c r="B610" s="4">
        <v>244</v>
      </c>
      <c r="C610" s="3" t="s">
        <v>18</v>
      </c>
      <c r="D610" s="4">
        <f t="shared" si="11"/>
        <v>88</v>
      </c>
      <c r="E610" s="4">
        <v>9</v>
      </c>
    </row>
    <row r="611" spans="1:5" x14ac:dyDescent="0.2">
      <c r="A611" s="5">
        <v>44440</v>
      </c>
      <c r="B611" s="4">
        <v>245</v>
      </c>
      <c r="C611" s="3" t="s">
        <v>12</v>
      </c>
      <c r="D611" s="4">
        <f t="shared" si="11"/>
        <v>88</v>
      </c>
      <c r="E611" s="4">
        <v>9</v>
      </c>
    </row>
    <row r="612" spans="1:5" x14ac:dyDescent="0.2">
      <c r="A612" s="5">
        <v>44441</v>
      </c>
      <c r="B612" s="4">
        <v>246</v>
      </c>
      <c r="C612" s="3" t="s">
        <v>13</v>
      </c>
      <c r="D612" s="4">
        <f t="shared" si="11"/>
        <v>88</v>
      </c>
      <c r="E612" s="4">
        <v>9</v>
      </c>
    </row>
    <row r="613" spans="1:5" x14ac:dyDescent="0.2">
      <c r="A613" s="5">
        <v>44442</v>
      </c>
      <c r="B613" s="4">
        <v>247</v>
      </c>
      <c r="C613" s="3" t="s">
        <v>14</v>
      </c>
      <c r="D613" s="4">
        <f t="shared" si="11"/>
        <v>88</v>
      </c>
      <c r="E613" s="4">
        <v>9</v>
      </c>
    </row>
    <row r="614" spans="1:5" x14ac:dyDescent="0.2">
      <c r="A614" s="5">
        <v>44443</v>
      </c>
      <c r="B614" s="4">
        <v>248</v>
      </c>
      <c r="C614" s="3" t="s">
        <v>15</v>
      </c>
      <c r="D614" s="4">
        <f t="shared" si="11"/>
        <v>88</v>
      </c>
      <c r="E614" s="4">
        <v>9</v>
      </c>
    </row>
    <row r="615" spans="1:5" x14ac:dyDescent="0.2">
      <c r="A615" s="5">
        <v>44444</v>
      </c>
      <c r="B615" s="4">
        <v>249</v>
      </c>
      <c r="C615" s="3" t="s">
        <v>16</v>
      </c>
      <c r="D615" s="4">
        <f t="shared" si="11"/>
        <v>88</v>
      </c>
      <c r="E615" s="4">
        <v>9</v>
      </c>
    </row>
    <row r="616" spans="1:5" x14ac:dyDescent="0.2">
      <c r="A616" s="5">
        <v>44445</v>
      </c>
      <c r="B616" s="4">
        <v>250</v>
      </c>
      <c r="C616" s="3" t="s">
        <v>17</v>
      </c>
      <c r="D616" s="4">
        <f t="shared" si="11"/>
        <v>88</v>
      </c>
      <c r="E616" s="4">
        <v>9</v>
      </c>
    </row>
    <row r="617" spans="1:5" x14ac:dyDescent="0.2">
      <c r="A617" s="5">
        <v>44446</v>
      </c>
      <c r="B617" s="4">
        <v>251</v>
      </c>
      <c r="C617" s="3" t="s">
        <v>18</v>
      </c>
      <c r="D617" s="4">
        <f t="shared" si="11"/>
        <v>89</v>
      </c>
      <c r="E617" s="4">
        <v>9</v>
      </c>
    </row>
    <row r="618" spans="1:5" x14ac:dyDescent="0.2">
      <c r="A618" s="5">
        <v>44447</v>
      </c>
      <c r="B618" s="4">
        <v>252</v>
      </c>
      <c r="C618" s="3" t="s">
        <v>12</v>
      </c>
      <c r="D618" s="4">
        <f t="shared" si="11"/>
        <v>89</v>
      </c>
      <c r="E618" s="4">
        <v>9</v>
      </c>
    </row>
    <row r="619" spans="1:5" x14ac:dyDescent="0.2">
      <c r="A619" s="5">
        <v>44448</v>
      </c>
      <c r="B619" s="4">
        <v>253</v>
      </c>
      <c r="C619" s="3" t="s">
        <v>13</v>
      </c>
      <c r="D619" s="4">
        <f t="shared" si="11"/>
        <v>89</v>
      </c>
      <c r="E619" s="4">
        <v>9</v>
      </c>
    </row>
    <row r="620" spans="1:5" x14ac:dyDescent="0.2">
      <c r="A620" s="5">
        <v>44449</v>
      </c>
      <c r="B620" s="4">
        <v>254</v>
      </c>
      <c r="C620" s="3" t="s">
        <v>14</v>
      </c>
      <c r="D620" s="4">
        <f t="shared" si="11"/>
        <v>89</v>
      </c>
      <c r="E620" s="4">
        <v>9</v>
      </c>
    </row>
    <row r="621" spans="1:5" x14ac:dyDescent="0.2">
      <c r="A621" s="5">
        <v>44450</v>
      </c>
      <c r="B621" s="4">
        <v>255</v>
      </c>
      <c r="C621" s="3" t="s">
        <v>15</v>
      </c>
      <c r="D621" s="4">
        <f t="shared" si="11"/>
        <v>89</v>
      </c>
      <c r="E621" s="4">
        <v>9</v>
      </c>
    </row>
    <row r="622" spans="1:5" x14ac:dyDescent="0.2">
      <c r="A622" s="5">
        <v>44451</v>
      </c>
      <c r="B622" s="4">
        <v>256</v>
      </c>
      <c r="C622" s="3" t="s">
        <v>16</v>
      </c>
      <c r="D622" s="4">
        <f t="shared" si="11"/>
        <v>89</v>
      </c>
      <c r="E622" s="4">
        <v>9</v>
      </c>
    </row>
    <row r="623" spans="1:5" x14ac:dyDescent="0.2">
      <c r="A623" s="5">
        <v>44452</v>
      </c>
      <c r="B623" s="4">
        <v>257</v>
      </c>
      <c r="C623" s="3" t="s">
        <v>17</v>
      </c>
      <c r="D623" s="4">
        <f t="shared" si="11"/>
        <v>89</v>
      </c>
      <c r="E623" s="4">
        <v>9</v>
      </c>
    </row>
    <row r="624" spans="1:5" x14ac:dyDescent="0.2">
      <c r="A624" s="5">
        <v>44453</v>
      </c>
      <c r="B624" s="4">
        <v>258</v>
      </c>
      <c r="C624" s="3" t="s">
        <v>18</v>
      </c>
      <c r="D624" s="4">
        <f t="shared" si="11"/>
        <v>90</v>
      </c>
      <c r="E624" s="4">
        <v>9</v>
      </c>
    </row>
    <row r="625" spans="1:5" x14ac:dyDescent="0.2">
      <c r="A625" s="5">
        <v>44454</v>
      </c>
      <c r="B625" s="4">
        <v>259</v>
      </c>
      <c r="C625" s="3" t="s">
        <v>12</v>
      </c>
      <c r="D625" s="4">
        <f t="shared" si="11"/>
        <v>90</v>
      </c>
      <c r="E625" s="4">
        <v>9</v>
      </c>
    </row>
    <row r="626" spans="1:5" x14ac:dyDescent="0.2">
      <c r="A626" s="5">
        <v>44455</v>
      </c>
      <c r="B626" s="4">
        <v>260</v>
      </c>
      <c r="C626" s="3" t="s">
        <v>13</v>
      </c>
      <c r="D626" s="4">
        <f t="shared" si="11"/>
        <v>90</v>
      </c>
      <c r="E626" s="4">
        <v>9</v>
      </c>
    </row>
    <row r="627" spans="1:5" x14ac:dyDescent="0.2">
      <c r="A627" s="5">
        <v>44456</v>
      </c>
      <c r="B627" s="4">
        <v>261</v>
      </c>
      <c r="C627" s="3" t="s">
        <v>14</v>
      </c>
      <c r="D627" s="4">
        <f t="shared" si="11"/>
        <v>90</v>
      </c>
      <c r="E627" s="4">
        <v>9</v>
      </c>
    </row>
    <row r="628" spans="1:5" x14ac:dyDescent="0.2">
      <c r="A628" s="5">
        <v>44457</v>
      </c>
      <c r="B628" s="4">
        <v>262</v>
      </c>
      <c r="C628" s="3" t="s">
        <v>15</v>
      </c>
      <c r="D628" s="4">
        <f t="shared" si="11"/>
        <v>90</v>
      </c>
      <c r="E628" s="4">
        <v>9</v>
      </c>
    </row>
    <row r="629" spans="1:5" x14ac:dyDescent="0.2">
      <c r="A629" s="5">
        <v>44458</v>
      </c>
      <c r="B629" s="4">
        <v>263</v>
      </c>
      <c r="C629" s="3" t="s">
        <v>16</v>
      </c>
      <c r="D629" s="4">
        <f t="shared" si="11"/>
        <v>90</v>
      </c>
      <c r="E629" s="4">
        <v>9</v>
      </c>
    </row>
    <row r="630" spans="1:5" x14ac:dyDescent="0.2">
      <c r="A630" s="5">
        <v>44459</v>
      </c>
      <c r="B630" s="4">
        <v>264</v>
      </c>
      <c r="C630" s="3" t="s">
        <v>17</v>
      </c>
      <c r="D630" s="4">
        <f t="shared" si="11"/>
        <v>90</v>
      </c>
      <c r="E630" s="4">
        <v>9</v>
      </c>
    </row>
    <row r="631" spans="1:5" x14ac:dyDescent="0.2">
      <c r="A631" s="5">
        <v>44460</v>
      </c>
      <c r="B631" s="4">
        <v>265</v>
      </c>
      <c r="C631" s="3" t="s">
        <v>18</v>
      </c>
      <c r="D631" s="4">
        <f t="shared" si="11"/>
        <v>91</v>
      </c>
      <c r="E631" s="4">
        <v>9</v>
      </c>
    </row>
    <row r="632" spans="1:5" x14ac:dyDescent="0.2">
      <c r="A632" s="5">
        <v>44461</v>
      </c>
      <c r="B632" s="4">
        <v>266</v>
      </c>
      <c r="C632" s="3" t="s">
        <v>12</v>
      </c>
      <c r="D632" s="4">
        <f t="shared" si="11"/>
        <v>91</v>
      </c>
      <c r="E632" s="4">
        <v>9</v>
      </c>
    </row>
    <row r="633" spans="1:5" x14ac:dyDescent="0.2">
      <c r="A633" s="5">
        <v>44462</v>
      </c>
      <c r="B633" s="4">
        <v>267</v>
      </c>
      <c r="C633" s="3" t="s">
        <v>13</v>
      </c>
      <c r="D633" s="4">
        <f t="shared" si="11"/>
        <v>91</v>
      </c>
      <c r="E633" s="4">
        <v>9</v>
      </c>
    </row>
    <row r="634" spans="1:5" x14ac:dyDescent="0.2">
      <c r="A634" s="5">
        <v>44463</v>
      </c>
      <c r="B634" s="4">
        <v>268</v>
      </c>
      <c r="C634" s="3" t="s">
        <v>14</v>
      </c>
      <c r="D634" s="4">
        <f t="shared" si="11"/>
        <v>91</v>
      </c>
      <c r="E634" s="4">
        <v>9</v>
      </c>
    </row>
    <row r="635" spans="1:5" x14ac:dyDescent="0.2">
      <c r="A635" s="5">
        <v>44464</v>
      </c>
      <c r="B635" s="4">
        <v>269</v>
      </c>
      <c r="C635" s="3" t="s">
        <v>15</v>
      </c>
      <c r="D635" s="4">
        <f t="shared" si="11"/>
        <v>91</v>
      </c>
      <c r="E635" s="4">
        <v>9</v>
      </c>
    </row>
    <row r="636" spans="1:5" x14ac:dyDescent="0.2">
      <c r="A636" s="5">
        <v>44465</v>
      </c>
      <c r="B636" s="4">
        <v>270</v>
      </c>
      <c r="C636" s="3" t="s">
        <v>16</v>
      </c>
      <c r="D636" s="4">
        <f t="shared" si="11"/>
        <v>91</v>
      </c>
      <c r="E636" s="4">
        <v>9</v>
      </c>
    </row>
    <row r="637" spans="1:5" x14ac:dyDescent="0.2">
      <c r="A637" s="5">
        <v>44466</v>
      </c>
      <c r="B637" s="4">
        <v>271</v>
      </c>
      <c r="C637" s="3" t="s">
        <v>17</v>
      </c>
      <c r="D637" s="4">
        <f t="shared" si="11"/>
        <v>91</v>
      </c>
      <c r="E637" s="4">
        <v>9</v>
      </c>
    </row>
    <row r="638" spans="1:5" x14ac:dyDescent="0.2">
      <c r="A638" s="5">
        <v>44467</v>
      </c>
      <c r="B638" s="4">
        <v>272</v>
      </c>
      <c r="C638" s="3" t="s">
        <v>18</v>
      </c>
      <c r="D638" s="4">
        <f t="shared" si="11"/>
        <v>92</v>
      </c>
      <c r="E638" s="4">
        <v>9</v>
      </c>
    </row>
    <row r="639" spans="1:5" x14ac:dyDescent="0.2">
      <c r="A639" s="5">
        <v>44468</v>
      </c>
      <c r="B639" s="4">
        <v>273</v>
      </c>
      <c r="C639" s="3" t="s">
        <v>12</v>
      </c>
      <c r="D639" s="4">
        <f t="shared" si="11"/>
        <v>92</v>
      </c>
      <c r="E639" s="4">
        <v>9</v>
      </c>
    </row>
    <row r="640" spans="1:5" x14ac:dyDescent="0.2">
      <c r="A640" s="5">
        <v>44469</v>
      </c>
      <c r="B640" s="4">
        <v>274</v>
      </c>
      <c r="C640" s="3" t="s">
        <v>13</v>
      </c>
      <c r="D640" s="4">
        <f t="shared" si="11"/>
        <v>92</v>
      </c>
      <c r="E640" s="4">
        <v>10</v>
      </c>
    </row>
    <row r="641" spans="1:5" x14ac:dyDescent="0.2">
      <c r="A641" s="5">
        <v>44470</v>
      </c>
      <c r="B641" s="4">
        <v>275</v>
      </c>
      <c r="C641" s="3" t="s">
        <v>14</v>
      </c>
      <c r="D641" s="4">
        <f t="shared" si="11"/>
        <v>92</v>
      </c>
      <c r="E641" s="4">
        <v>10</v>
      </c>
    </row>
    <row r="642" spans="1:5" x14ac:dyDescent="0.2">
      <c r="A642" s="5">
        <v>44471</v>
      </c>
      <c r="B642" s="4">
        <v>276</v>
      </c>
      <c r="C642" s="3" t="s">
        <v>15</v>
      </c>
      <c r="D642" s="4">
        <f t="shared" si="11"/>
        <v>92</v>
      </c>
      <c r="E642" s="4">
        <v>10</v>
      </c>
    </row>
    <row r="643" spans="1:5" x14ac:dyDescent="0.2">
      <c r="A643" s="5">
        <v>44472</v>
      </c>
      <c r="B643" s="4">
        <v>277</v>
      </c>
      <c r="C643" s="3" t="s">
        <v>16</v>
      </c>
      <c r="D643" s="4">
        <f t="shared" si="11"/>
        <v>92</v>
      </c>
      <c r="E643" s="4">
        <v>10</v>
      </c>
    </row>
    <row r="644" spans="1:5" x14ac:dyDescent="0.2">
      <c r="A644" s="5">
        <v>44473</v>
      </c>
      <c r="B644" s="4">
        <v>278</v>
      </c>
      <c r="C644" s="3" t="s">
        <v>17</v>
      </c>
      <c r="D644" s="4">
        <f t="shared" si="11"/>
        <v>92</v>
      </c>
      <c r="E644" s="4">
        <v>10</v>
      </c>
    </row>
    <row r="645" spans="1:5" x14ac:dyDescent="0.2">
      <c r="A645" s="5">
        <v>44474</v>
      </c>
      <c r="B645" s="4">
        <v>279</v>
      </c>
      <c r="C645" s="3" t="s">
        <v>18</v>
      </c>
      <c r="D645" s="4">
        <f t="shared" si="11"/>
        <v>93</v>
      </c>
      <c r="E645" s="4">
        <v>10</v>
      </c>
    </row>
    <row r="646" spans="1:5" x14ac:dyDescent="0.2">
      <c r="A646" s="5">
        <v>44475</v>
      </c>
      <c r="B646" s="4">
        <v>280</v>
      </c>
      <c r="C646" s="3" t="s">
        <v>12</v>
      </c>
      <c r="D646" s="4">
        <f t="shared" si="11"/>
        <v>93</v>
      </c>
      <c r="E646" s="4">
        <v>10</v>
      </c>
    </row>
    <row r="647" spans="1:5" x14ac:dyDescent="0.2">
      <c r="A647" s="5">
        <v>44476</v>
      </c>
      <c r="B647" s="4">
        <v>281</v>
      </c>
      <c r="C647" s="3" t="s">
        <v>13</v>
      </c>
      <c r="D647" s="4">
        <f t="shared" si="11"/>
        <v>93</v>
      </c>
      <c r="E647" s="4">
        <v>10</v>
      </c>
    </row>
    <row r="648" spans="1:5" x14ac:dyDescent="0.2">
      <c r="A648" s="5">
        <v>44477</v>
      </c>
      <c r="B648" s="4">
        <v>282</v>
      </c>
      <c r="C648" s="3" t="s">
        <v>14</v>
      </c>
      <c r="D648" s="4">
        <f t="shared" si="11"/>
        <v>93</v>
      </c>
      <c r="E648" s="4">
        <v>10</v>
      </c>
    </row>
    <row r="649" spans="1:5" x14ac:dyDescent="0.2">
      <c r="A649" s="5">
        <v>44478</v>
      </c>
      <c r="B649" s="4">
        <v>283</v>
      </c>
      <c r="C649" s="3" t="s">
        <v>15</v>
      </c>
      <c r="D649" s="4">
        <f t="shared" si="11"/>
        <v>93</v>
      </c>
      <c r="E649" s="4">
        <v>10</v>
      </c>
    </row>
    <row r="650" spans="1:5" x14ac:dyDescent="0.2">
      <c r="A650" s="5">
        <v>44479</v>
      </c>
      <c r="B650" s="4">
        <v>284</v>
      </c>
      <c r="C650" s="3" t="s">
        <v>16</v>
      </c>
      <c r="D650" s="4">
        <f t="shared" si="11"/>
        <v>93</v>
      </c>
      <c r="E650" s="4">
        <v>10</v>
      </c>
    </row>
    <row r="651" spans="1:5" x14ac:dyDescent="0.2">
      <c r="A651" s="5">
        <v>44480</v>
      </c>
      <c r="B651" s="4">
        <v>285</v>
      </c>
      <c r="C651" s="3" t="s">
        <v>17</v>
      </c>
      <c r="D651" s="4">
        <f t="shared" si="11"/>
        <v>93</v>
      </c>
      <c r="E651" s="4">
        <v>10</v>
      </c>
    </row>
    <row r="652" spans="1:5" x14ac:dyDescent="0.2">
      <c r="A652" s="5">
        <v>44481</v>
      </c>
      <c r="B652" s="4">
        <v>286</v>
      </c>
      <c r="C652" s="3" t="s">
        <v>18</v>
      </c>
      <c r="D652" s="4">
        <f t="shared" si="11"/>
        <v>94</v>
      </c>
      <c r="E652" s="4">
        <v>10</v>
      </c>
    </row>
    <row r="653" spans="1:5" x14ac:dyDescent="0.2">
      <c r="A653" s="5">
        <v>44482</v>
      </c>
      <c r="B653" s="4">
        <v>287</v>
      </c>
      <c r="C653" s="3" t="s">
        <v>12</v>
      </c>
      <c r="D653" s="4">
        <f t="shared" si="11"/>
        <v>94</v>
      </c>
      <c r="E653" s="4">
        <v>10</v>
      </c>
    </row>
    <row r="654" spans="1:5" x14ac:dyDescent="0.2">
      <c r="A654" s="5">
        <v>44483</v>
      </c>
      <c r="B654" s="4">
        <v>288</v>
      </c>
      <c r="C654" s="3" t="s">
        <v>13</v>
      </c>
      <c r="D654" s="4">
        <f t="shared" si="11"/>
        <v>94</v>
      </c>
      <c r="E654" s="4">
        <v>10</v>
      </c>
    </row>
    <row r="655" spans="1:5" x14ac:dyDescent="0.2">
      <c r="A655" s="5">
        <v>44484</v>
      </c>
      <c r="B655" s="4">
        <v>289</v>
      </c>
      <c r="C655" s="3" t="s">
        <v>14</v>
      </c>
      <c r="D655" s="4">
        <f t="shared" si="11"/>
        <v>94</v>
      </c>
      <c r="E655" s="4">
        <v>10</v>
      </c>
    </row>
    <row r="656" spans="1:5" x14ac:dyDescent="0.2">
      <c r="A656" s="5">
        <v>44485</v>
      </c>
      <c r="B656" s="4">
        <v>290</v>
      </c>
      <c r="C656" s="3" t="s">
        <v>15</v>
      </c>
      <c r="D656" s="4">
        <f t="shared" ref="D656:D719" si="12">+D649+1</f>
        <v>94</v>
      </c>
      <c r="E656" s="4">
        <v>10</v>
      </c>
    </row>
    <row r="657" spans="1:5" x14ac:dyDescent="0.2">
      <c r="A657" s="5">
        <v>44486</v>
      </c>
      <c r="B657" s="4">
        <v>291</v>
      </c>
      <c r="C657" s="3" t="s">
        <v>16</v>
      </c>
      <c r="D657" s="4">
        <f t="shared" si="12"/>
        <v>94</v>
      </c>
      <c r="E657" s="4">
        <v>10</v>
      </c>
    </row>
    <row r="658" spans="1:5" x14ac:dyDescent="0.2">
      <c r="A658" s="5">
        <v>44487</v>
      </c>
      <c r="B658" s="4">
        <v>292</v>
      </c>
      <c r="C658" s="3" t="s">
        <v>17</v>
      </c>
      <c r="D658" s="4">
        <f t="shared" si="12"/>
        <v>94</v>
      </c>
      <c r="E658" s="4">
        <v>10</v>
      </c>
    </row>
    <row r="659" spans="1:5" x14ac:dyDescent="0.2">
      <c r="A659" s="5">
        <v>44488</v>
      </c>
      <c r="B659" s="4">
        <v>293</v>
      </c>
      <c r="C659" s="3" t="s">
        <v>18</v>
      </c>
      <c r="D659" s="4">
        <f t="shared" si="12"/>
        <v>95</v>
      </c>
      <c r="E659" s="4">
        <v>10</v>
      </c>
    </row>
    <row r="660" spans="1:5" x14ac:dyDescent="0.2">
      <c r="A660" s="5">
        <v>44489</v>
      </c>
      <c r="B660" s="4">
        <v>294</v>
      </c>
      <c r="C660" s="3" t="s">
        <v>12</v>
      </c>
      <c r="D660" s="4">
        <f t="shared" si="12"/>
        <v>95</v>
      </c>
      <c r="E660" s="4">
        <v>10</v>
      </c>
    </row>
    <row r="661" spans="1:5" x14ac:dyDescent="0.2">
      <c r="A661" s="5">
        <v>44490</v>
      </c>
      <c r="B661" s="4">
        <v>295</v>
      </c>
      <c r="C661" s="3" t="s">
        <v>13</v>
      </c>
      <c r="D661" s="4">
        <f t="shared" si="12"/>
        <v>95</v>
      </c>
      <c r="E661" s="4">
        <v>10</v>
      </c>
    </row>
    <row r="662" spans="1:5" x14ac:dyDescent="0.2">
      <c r="A662" s="5">
        <v>44491</v>
      </c>
      <c r="B662" s="4">
        <v>296</v>
      </c>
      <c r="C662" s="3" t="s">
        <v>14</v>
      </c>
      <c r="D662" s="4">
        <f t="shared" si="12"/>
        <v>95</v>
      </c>
      <c r="E662" s="4">
        <v>10</v>
      </c>
    </row>
    <row r="663" spans="1:5" x14ac:dyDescent="0.2">
      <c r="A663" s="5">
        <v>44492</v>
      </c>
      <c r="B663" s="4">
        <v>297</v>
      </c>
      <c r="C663" s="3" t="s">
        <v>15</v>
      </c>
      <c r="D663" s="4">
        <f t="shared" si="12"/>
        <v>95</v>
      </c>
      <c r="E663" s="4">
        <v>10</v>
      </c>
    </row>
    <row r="664" spans="1:5" x14ac:dyDescent="0.2">
      <c r="A664" s="5">
        <v>44493</v>
      </c>
      <c r="B664" s="4">
        <v>298</v>
      </c>
      <c r="C664" s="3" t="s">
        <v>16</v>
      </c>
      <c r="D664" s="4">
        <f t="shared" si="12"/>
        <v>95</v>
      </c>
      <c r="E664" s="4">
        <v>10</v>
      </c>
    </row>
    <row r="665" spans="1:5" x14ac:dyDescent="0.2">
      <c r="A665" s="5">
        <v>44494</v>
      </c>
      <c r="B665" s="4">
        <v>299</v>
      </c>
      <c r="C665" s="3" t="s">
        <v>17</v>
      </c>
      <c r="D665" s="4">
        <f t="shared" si="12"/>
        <v>95</v>
      </c>
      <c r="E665" s="4">
        <v>10</v>
      </c>
    </row>
    <row r="666" spans="1:5" x14ac:dyDescent="0.2">
      <c r="A666" s="5">
        <v>44495</v>
      </c>
      <c r="B666" s="4">
        <v>300</v>
      </c>
      <c r="C666" s="3" t="s">
        <v>18</v>
      </c>
      <c r="D666" s="4">
        <f t="shared" si="12"/>
        <v>96</v>
      </c>
      <c r="E666" s="4">
        <v>10</v>
      </c>
    </row>
    <row r="667" spans="1:5" x14ac:dyDescent="0.2">
      <c r="A667" s="5">
        <v>44496</v>
      </c>
      <c r="B667" s="4">
        <v>301</v>
      </c>
      <c r="C667" s="3" t="s">
        <v>12</v>
      </c>
      <c r="D667" s="4">
        <f t="shared" si="12"/>
        <v>96</v>
      </c>
      <c r="E667" s="4">
        <v>10</v>
      </c>
    </row>
    <row r="668" spans="1:5" x14ac:dyDescent="0.2">
      <c r="A668" s="5">
        <v>44497</v>
      </c>
      <c r="B668" s="4">
        <v>302</v>
      </c>
      <c r="C668" s="3" t="s">
        <v>13</v>
      </c>
      <c r="D668" s="4">
        <f t="shared" si="12"/>
        <v>96</v>
      </c>
      <c r="E668" s="4">
        <v>10</v>
      </c>
    </row>
    <row r="669" spans="1:5" x14ac:dyDescent="0.2">
      <c r="A669" s="5">
        <v>44498</v>
      </c>
      <c r="B669" s="4">
        <v>303</v>
      </c>
      <c r="C669" s="3" t="s">
        <v>14</v>
      </c>
      <c r="D669" s="4">
        <f t="shared" si="12"/>
        <v>96</v>
      </c>
      <c r="E669" s="4">
        <v>10</v>
      </c>
    </row>
    <row r="670" spans="1:5" x14ac:dyDescent="0.2">
      <c r="A670" s="5">
        <v>44499</v>
      </c>
      <c r="B670" s="4">
        <v>304</v>
      </c>
      <c r="C670" s="3" t="s">
        <v>15</v>
      </c>
      <c r="D670" s="4">
        <f t="shared" si="12"/>
        <v>96</v>
      </c>
      <c r="E670" s="4">
        <v>10</v>
      </c>
    </row>
    <row r="671" spans="1:5" x14ac:dyDescent="0.2">
      <c r="A671" s="5">
        <v>44500</v>
      </c>
      <c r="B671" s="4">
        <v>305</v>
      </c>
      <c r="C671" s="3" t="s">
        <v>16</v>
      </c>
      <c r="D671" s="4">
        <f t="shared" si="12"/>
        <v>96</v>
      </c>
      <c r="E671" s="4">
        <v>11</v>
      </c>
    </row>
    <row r="672" spans="1:5" x14ac:dyDescent="0.2">
      <c r="A672" s="5">
        <v>44501</v>
      </c>
      <c r="B672" s="4">
        <v>306</v>
      </c>
      <c r="C672" s="3" t="s">
        <v>17</v>
      </c>
      <c r="D672" s="4">
        <f t="shared" si="12"/>
        <v>96</v>
      </c>
      <c r="E672" s="4">
        <v>11</v>
      </c>
    </row>
    <row r="673" spans="1:5" x14ac:dyDescent="0.2">
      <c r="A673" s="5">
        <v>44502</v>
      </c>
      <c r="B673" s="4">
        <v>307</v>
      </c>
      <c r="C673" s="3" t="s">
        <v>18</v>
      </c>
      <c r="D673" s="4">
        <f t="shared" si="12"/>
        <v>97</v>
      </c>
      <c r="E673" s="4">
        <v>11</v>
      </c>
    </row>
    <row r="674" spans="1:5" x14ac:dyDescent="0.2">
      <c r="A674" s="5">
        <v>44503</v>
      </c>
      <c r="B674" s="4">
        <v>308</v>
      </c>
      <c r="C674" s="3" t="s">
        <v>12</v>
      </c>
      <c r="D674" s="4">
        <f t="shared" si="12"/>
        <v>97</v>
      </c>
      <c r="E674" s="4">
        <v>11</v>
      </c>
    </row>
    <row r="675" spans="1:5" x14ac:dyDescent="0.2">
      <c r="A675" s="5">
        <v>44504</v>
      </c>
      <c r="B675" s="4">
        <v>309</v>
      </c>
      <c r="C675" s="3" t="s">
        <v>13</v>
      </c>
      <c r="D675" s="4">
        <f t="shared" si="12"/>
        <v>97</v>
      </c>
      <c r="E675" s="4">
        <v>11</v>
      </c>
    </row>
    <row r="676" spans="1:5" x14ac:dyDescent="0.2">
      <c r="A676" s="5">
        <v>44505</v>
      </c>
      <c r="B676" s="4">
        <v>310</v>
      </c>
      <c r="C676" s="3" t="s">
        <v>14</v>
      </c>
      <c r="D676" s="4">
        <f t="shared" si="12"/>
        <v>97</v>
      </c>
      <c r="E676" s="4">
        <v>11</v>
      </c>
    </row>
    <row r="677" spans="1:5" x14ac:dyDescent="0.2">
      <c r="A677" s="5">
        <v>44506</v>
      </c>
      <c r="B677" s="4">
        <v>311</v>
      </c>
      <c r="C677" s="3" t="s">
        <v>15</v>
      </c>
      <c r="D677" s="4">
        <f t="shared" si="12"/>
        <v>97</v>
      </c>
      <c r="E677" s="4">
        <v>11</v>
      </c>
    </row>
    <row r="678" spans="1:5" x14ac:dyDescent="0.2">
      <c r="A678" s="5">
        <v>44507</v>
      </c>
      <c r="B678" s="4">
        <v>312</v>
      </c>
      <c r="C678" s="3" t="s">
        <v>16</v>
      </c>
      <c r="D678" s="4">
        <f t="shared" si="12"/>
        <v>97</v>
      </c>
      <c r="E678" s="4">
        <v>11</v>
      </c>
    </row>
    <row r="679" spans="1:5" x14ac:dyDescent="0.2">
      <c r="A679" s="5">
        <v>44508</v>
      </c>
      <c r="B679" s="4">
        <v>313</v>
      </c>
      <c r="C679" s="3" t="s">
        <v>17</v>
      </c>
      <c r="D679" s="4">
        <f t="shared" si="12"/>
        <v>97</v>
      </c>
      <c r="E679" s="4">
        <v>11</v>
      </c>
    </row>
    <row r="680" spans="1:5" x14ac:dyDescent="0.2">
      <c r="A680" s="5">
        <v>44509</v>
      </c>
      <c r="B680" s="4">
        <v>314</v>
      </c>
      <c r="C680" s="3" t="s">
        <v>18</v>
      </c>
      <c r="D680" s="4">
        <f t="shared" si="12"/>
        <v>98</v>
      </c>
      <c r="E680" s="4">
        <v>11</v>
      </c>
    </row>
    <row r="681" spans="1:5" x14ac:dyDescent="0.2">
      <c r="A681" s="5">
        <v>44510</v>
      </c>
      <c r="B681" s="4">
        <v>315</v>
      </c>
      <c r="C681" s="3" t="s">
        <v>12</v>
      </c>
      <c r="D681" s="4">
        <f t="shared" si="12"/>
        <v>98</v>
      </c>
      <c r="E681" s="4">
        <v>11</v>
      </c>
    </row>
    <row r="682" spans="1:5" x14ac:dyDescent="0.2">
      <c r="A682" s="5">
        <v>44511</v>
      </c>
      <c r="B682" s="4">
        <v>316</v>
      </c>
      <c r="C682" s="3" t="s">
        <v>13</v>
      </c>
      <c r="D682" s="4">
        <f t="shared" si="12"/>
        <v>98</v>
      </c>
      <c r="E682" s="4">
        <v>11</v>
      </c>
    </row>
    <row r="683" spans="1:5" x14ac:dyDescent="0.2">
      <c r="A683" s="5">
        <v>44512</v>
      </c>
      <c r="B683" s="4">
        <v>317</v>
      </c>
      <c r="C683" s="3" t="s">
        <v>14</v>
      </c>
      <c r="D683" s="4">
        <f t="shared" si="12"/>
        <v>98</v>
      </c>
      <c r="E683" s="4">
        <v>11</v>
      </c>
    </row>
    <row r="684" spans="1:5" x14ac:dyDescent="0.2">
      <c r="A684" s="5">
        <v>44513</v>
      </c>
      <c r="B684" s="4">
        <v>318</v>
      </c>
      <c r="C684" s="3" t="s">
        <v>15</v>
      </c>
      <c r="D684" s="4">
        <f t="shared" si="12"/>
        <v>98</v>
      </c>
      <c r="E684" s="4">
        <v>11</v>
      </c>
    </row>
    <row r="685" spans="1:5" x14ac:dyDescent="0.2">
      <c r="A685" s="5">
        <v>44514</v>
      </c>
      <c r="B685" s="4">
        <v>319</v>
      </c>
      <c r="C685" s="3" t="s">
        <v>16</v>
      </c>
      <c r="D685" s="4">
        <f t="shared" si="12"/>
        <v>98</v>
      </c>
      <c r="E685" s="4">
        <v>11</v>
      </c>
    </row>
    <row r="686" spans="1:5" x14ac:dyDescent="0.2">
      <c r="A686" s="5">
        <v>44515</v>
      </c>
      <c r="B686" s="4">
        <v>320</v>
      </c>
      <c r="C686" s="3" t="s">
        <v>17</v>
      </c>
      <c r="D686" s="4">
        <f t="shared" si="12"/>
        <v>98</v>
      </c>
      <c r="E686" s="4">
        <v>11</v>
      </c>
    </row>
    <row r="687" spans="1:5" x14ac:dyDescent="0.2">
      <c r="A687" s="5">
        <v>44516</v>
      </c>
      <c r="B687" s="4">
        <v>321</v>
      </c>
      <c r="C687" s="3" t="s">
        <v>18</v>
      </c>
      <c r="D687" s="4">
        <f t="shared" si="12"/>
        <v>99</v>
      </c>
      <c r="E687" s="4">
        <v>11</v>
      </c>
    </row>
    <row r="688" spans="1:5" x14ac:dyDescent="0.2">
      <c r="A688" s="5">
        <v>44517</v>
      </c>
      <c r="B688" s="4">
        <v>322</v>
      </c>
      <c r="C688" s="3" t="s">
        <v>12</v>
      </c>
      <c r="D688" s="4">
        <f t="shared" si="12"/>
        <v>99</v>
      </c>
      <c r="E688" s="4">
        <v>11</v>
      </c>
    </row>
    <row r="689" spans="1:5" x14ac:dyDescent="0.2">
      <c r="A689" s="5">
        <v>44518</v>
      </c>
      <c r="B689" s="4">
        <v>323</v>
      </c>
      <c r="C689" s="3" t="s">
        <v>13</v>
      </c>
      <c r="D689" s="4">
        <f t="shared" si="12"/>
        <v>99</v>
      </c>
      <c r="E689" s="4">
        <v>11</v>
      </c>
    </row>
    <row r="690" spans="1:5" x14ac:dyDescent="0.2">
      <c r="A690" s="5">
        <v>44519</v>
      </c>
      <c r="B690" s="4">
        <v>324</v>
      </c>
      <c r="C690" s="3" t="s">
        <v>14</v>
      </c>
      <c r="D690" s="4">
        <f t="shared" si="12"/>
        <v>99</v>
      </c>
      <c r="E690" s="4">
        <v>11</v>
      </c>
    </row>
    <row r="691" spans="1:5" x14ac:dyDescent="0.2">
      <c r="A691" s="5">
        <v>44520</v>
      </c>
      <c r="B691" s="4">
        <v>325</v>
      </c>
      <c r="C691" s="3" t="s">
        <v>15</v>
      </c>
      <c r="D691" s="4">
        <f t="shared" si="12"/>
        <v>99</v>
      </c>
      <c r="E691" s="4">
        <v>11</v>
      </c>
    </row>
    <row r="692" spans="1:5" x14ac:dyDescent="0.2">
      <c r="A692" s="5">
        <v>44521</v>
      </c>
      <c r="B692" s="4">
        <v>326</v>
      </c>
      <c r="C692" s="3" t="s">
        <v>16</v>
      </c>
      <c r="D692" s="4">
        <f t="shared" si="12"/>
        <v>99</v>
      </c>
      <c r="E692" s="4">
        <v>11</v>
      </c>
    </row>
    <row r="693" spans="1:5" x14ac:dyDescent="0.2">
      <c r="A693" s="5">
        <v>44522</v>
      </c>
      <c r="B693" s="4">
        <v>327</v>
      </c>
      <c r="C693" s="3" t="s">
        <v>17</v>
      </c>
      <c r="D693" s="4">
        <f t="shared" si="12"/>
        <v>99</v>
      </c>
      <c r="E693" s="4">
        <v>11</v>
      </c>
    </row>
    <row r="694" spans="1:5" x14ac:dyDescent="0.2">
      <c r="A694" s="5">
        <v>44523</v>
      </c>
      <c r="B694" s="4">
        <v>328</v>
      </c>
      <c r="C694" s="3" t="s">
        <v>18</v>
      </c>
      <c r="D694" s="4">
        <f t="shared" si="12"/>
        <v>100</v>
      </c>
      <c r="E694" s="4">
        <v>11</v>
      </c>
    </row>
    <row r="695" spans="1:5" x14ac:dyDescent="0.2">
      <c r="A695" s="5">
        <v>44524</v>
      </c>
      <c r="B695" s="4">
        <v>329</v>
      </c>
      <c r="C695" s="3" t="s">
        <v>12</v>
      </c>
      <c r="D695" s="4">
        <f t="shared" si="12"/>
        <v>100</v>
      </c>
      <c r="E695" s="4">
        <v>11</v>
      </c>
    </row>
    <row r="696" spans="1:5" x14ac:dyDescent="0.2">
      <c r="A696" s="5">
        <v>44525</v>
      </c>
      <c r="B696" s="4">
        <v>330</v>
      </c>
      <c r="C696" s="3" t="s">
        <v>13</v>
      </c>
      <c r="D696" s="4">
        <f t="shared" si="12"/>
        <v>100</v>
      </c>
      <c r="E696" s="4">
        <v>11</v>
      </c>
    </row>
    <row r="697" spans="1:5" x14ac:dyDescent="0.2">
      <c r="A697" s="5">
        <v>44526</v>
      </c>
      <c r="B697" s="4">
        <v>331</v>
      </c>
      <c r="C697" s="3" t="s">
        <v>14</v>
      </c>
      <c r="D697" s="4">
        <f t="shared" si="12"/>
        <v>100</v>
      </c>
      <c r="E697" s="4">
        <v>11</v>
      </c>
    </row>
    <row r="698" spans="1:5" x14ac:dyDescent="0.2">
      <c r="A698" s="5">
        <v>44527</v>
      </c>
      <c r="B698" s="4">
        <v>332</v>
      </c>
      <c r="C698" s="3" t="s">
        <v>15</v>
      </c>
      <c r="D698" s="4">
        <f t="shared" si="12"/>
        <v>100</v>
      </c>
      <c r="E698" s="4">
        <v>11</v>
      </c>
    </row>
    <row r="699" spans="1:5" x14ac:dyDescent="0.2">
      <c r="A699" s="5">
        <v>44528</v>
      </c>
      <c r="B699" s="4">
        <v>333</v>
      </c>
      <c r="C699" s="3" t="s">
        <v>16</v>
      </c>
      <c r="D699" s="4">
        <f t="shared" si="12"/>
        <v>100</v>
      </c>
      <c r="E699" s="4">
        <v>11</v>
      </c>
    </row>
    <row r="700" spans="1:5" x14ac:dyDescent="0.2">
      <c r="A700" s="5">
        <v>44529</v>
      </c>
      <c r="B700" s="4">
        <v>334</v>
      </c>
      <c r="C700" s="3" t="s">
        <v>17</v>
      </c>
      <c r="D700" s="4">
        <f t="shared" si="12"/>
        <v>100</v>
      </c>
      <c r="E700" s="4">
        <v>11</v>
      </c>
    </row>
    <row r="701" spans="1:5" x14ac:dyDescent="0.2">
      <c r="A701" s="5">
        <v>44530</v>
      </c>
      <c r="B701" s="4">
        <v>335</v>
      </c>
      <c r="C701" s="3" t="s">
        <v>18</v>
      </c>
      <c r="D701" s="4">
        <f t="shared" si="12"/>
        <v>101</v>
      </c>
      <c r="E701" s="4">
        <v>12</v>
      </c>
    </row>
    <row r="702" spans="1:5" x14ac:dyDescent="0.2">
      <c r="A702" s="5">
        <v>44531</v>
      </c>
      <c r="B702" s="4">
        <v>336</v>
      </c>
      <c r="C702" s="3" t="s">
        <v>12</v>
      </c>
      <c r="D702" s="4">
        <f t="shared" si="12"/>
        <v>101</v>
      </c>
      <c r="E702" s="4">
        <v>12</v>
      </c>
    </row>
    <row r="703" spans="1:5" x14ac:dyDescent="0.2">
      <c r="A703" s="5">
        <v>44532</v>
      </c>
      <c r="B703" s="4">
        <v>337</v>
      </c>
      <c r="C703" s="3" t="s">
        <v>13</v>
      </c>
      <c r="D703" s="4">
        <f t="shared" si="12"/>
        <v>101</v>
      </c>
      <c r="E703" s="4">
        <v>12</v>
      </c>
    </row>
    <row r="704" spans="1:5" x14ac:dyDescent="0.2">
      <c r="A704" s="5">
        <v>44533</v>
      </c>
      <c r="B704" s="4">
        <v>338</v>
      </c>
      <c r="C704" s="3" t="s">
        <v>14</v>
      </c>
      <c r="D704" s="4">
        <f t="shared" si="12"/>
        <v>101</v>
      </c>
      <c r="E704" s="4">
        <v>12</v>
      </c>
    </row>
    <row r="705" spans="1:5" x14ac:dyDescent="0.2">
      <c r="A705" s="5">
        <v>44534</v>
      </c>
      <c r="B705" s="4">
        <v>339</v>
      </c>
      <c r="C705" s="3" t="s">
        <v>15</v>
      </c>
      <c r="D705" s="4">
        <f t="shared" si="12"/>
        <v>101</v>
      </c>
      <c r="E705" s="4">
        <v>12</v>
      </c>
    </row>
    <row r="706" spans="1:5" x14ac:dyDescent="0.2">
      <c r="A706" s="5">
        <v>44535</v>
      </c>
      <c r="B706" s="4">
        <v>340</v>
      </c>
      <c r="C706" s="3" t="s">
        <v>16</v>
      </c>
      <c r="D706" s="4">
        <f t="shared" si="12"/>
        <v>101</v>
      </c>
      <c r="E706" s="4">
        <v>12</v>
      </c>
    </row>
    <row r="707" spans="1:5" x14ac:dyDescent="0.2">
      <c r="A707" s="5">
        <v>44536</v>
      </c>
      <c r="B707" s="4">
        <v>341</v>
      </c>
      <c r="C707" s="3" t="s">
        <v>17</v>
      </c>
      <c r="D707" s="4">
        <f t="shared" si="12"/>
        <v>101</v>
      </c>
      <c r="E707" s="4">
        <v>12</v>
      </c>
    </row>
    <row r="708" spans="1:5" x14ac:dyDescent="0.2">
      <c r="A708" s="5">
        <v>44537</v>
      </c>
      <c r="B708" s="4">
        <v>342</v>
      </c>
      <c r="C708" s="3" t="s">
        <v>18</v>
      </c>
      <c r="D708" s="4">
        <f t="shared" si="12"/>
        <v>102</v>
      </c>
      <c r="E708" s="4">
        <v>12</v>
      </c>
    </row>
    <row r="709" spans="1:5" x14ac:dyDescent="0.2">
      <c r="A709" s="5">
        <v>44538</v>
      </c>
      <c r="B709" s="4">
        <v>343</v>
      </c>
      <c r="C709" s="3" t="s">
        <v>12</v>
      </c>
      <c r="D709" s="4">
        <f t="shared" si="12"/>
        <v>102</v>
      </c>
      <c r="E709" s="4">
        <v>12</v>
      </c>
    </row>
    <row r="710" spans="1:5" x14ac:dyDescent="0.2">
      <c r="A710" s="5">
        <v>44539</v>
      </c>
      <c r="B710" s="4">
        <v>344</v>
      </c>
      <c r="C710" s="3" t="s">
        <v>13</v>
      </c>
      <c r="D710" s="4">
        <f t="shared" si="12"/>
        <v>102</v>
      </c>
      <c r="E710" s="4">
        <v>12</v>
      </c>
    </row>
    <row r="711" spans="1:5" x14ac:dyDescent="0.2">
      <c r="A711" s="5">
        <v>44540</v>
      </c>
      <c r="B711" s="4">
        <v>345</v>
      </c>
      <c r="C711" s="3" t="s">
        <v>14</v>
      </c>
      <c r="D711" s="4">
        <f t="shared" si="12"/>
        <v>102</v>
      </c>
      <c r="E711" s="4">
        <v>12</v>
      </c>
    </row>
    <row r="712" spans="1:5" x14ac:dyDescent="0.2">
      <c r="A712" s="5">
        <v>44541</v>
      </c>
      <c r="B712" s="4">
        <v>346</v>
      </c>
      <c r="C712" s="3" t="s">
        <v>15</v>
      </c>
      <c r="D712" s="4">
        <f t="shared" si="12"/>
        <v>102</v>
      </c>
      <c r="E712" s="4">
        <v>12</v>
      </c>
    </row>
    <row r="713" spans="1:5" x14ac:dyDescent="0.2">
      <c r="A713" s="5">
        <v>44542</v>
      </c>
      <c r="B713" s="4">
        <v>347</v>
      </c>
      <c r="C713" s="3" t="s">
        <v>16</v>
      </c>
      <c r="D713" s="4">
        <f t="shared" si="12"/>
        <v>102</v>
      </c>
      <c r="E713" s="4">
        <v>12</v>
      </c>
    </row>
    <row r="714" spans="1:5" x14ac:dyDescent="0.2">
      <c r="A714" s="5">
        <v>44543</v>
      </c>
      <c r="B714" s="4">
        <v>348</v>
      </c>
      <c r="C714" s="3" t="s">
        <v>17</v>
      </c>
      <c r="D714" s="4">
        <f t="shared" si="12"/>
        <v>102</v>
      </c>
      <c r="E714" s="4">
        <v>12</v>
      </c>
    </row>
    <row r="715" spans="1:5" x14ac:dyDescent="0.2">
      <c r="A715" s="5">
        <v>44544</v>
      </c>
      <c r="B715" s="4">
        <v>349</v>
      </c>
      <c r="C715" s="3" t="s">
        <v>18</v>
      </c>
      <c r="D715" s="4">
        <f t="shared" si="12"/>
        <v>103</v>
      </c>
      <c r="E715" s="4">
        <v>12</v>
      </c>
    </row>
    <row r="716" spans="1:5" x14ac:dyDescent="0.2">
      <c r="A716" s="5">
        <v>44545</v>
      </c>
      <c r="B716" s="4">
        <v>350</v>
      </c>
      <c r="C716" s="3" t="s">
        <v>12</v>
      </c>
      <c r="D716" s="4">
        <f t="shared" si="12"/>
        <v>103</v>
      </c>
      <c r="E716" s="4">
        <v>12</v>
      </c>
    </row>
    <row r="717" spans="1:5" x14ac:dyDescent="0.2">
      <c r="A717" s="5">
        <v>44546</v>
      </c>
      <c r="B717" s="4">
        <v>351</v>
      </c>
      <c r="C717" s="3" t="s">
        <v>13</v>
      </c>
      <c r="D717" s="4">
        <f t="shared" si="12"/>
        <v>103</v>
      </c>
      <c r="E717" s="4">
        <v>12</v>
      </c>
    </row>
    <row r="718" spans="1:5" x14ac:dyDescent="0.2">
      <c r="A718" s="5">
        <v>44547</v>
      </c>
      <c r="B718" s="4">
        <v>352</v>
      </c>
      <c r="C718" s="3" t="s">
        <v>14</v>
      </c>
      <c r="D718" s="4">
        <f t="shared" si="12"/>
        <v>103</v>
      </c>
      <c r="E718" s="4">
        <v>12</v>
      </c>
    </row>
    <row r="719" spans="1:5" x14ac:dyDescent="0.2">
      <c r="A719" s="5">
        <v>44548</v>
      </c>
      <c r="B719" s="4">
        <v>353</v>
      </c>
      <c r="C719" s="3" t="s">
        <v>15</v>
      </c>
      <c r="D719" s="4">
        <f t="shared" si="12"/>
        <v>103</v>
      </c>
      <c r="E719" s="4">
        <v>12</v>
      </c>
    </row>
    <row r="720" spans="1:5" x14ac:dyDescent="0.2">
      <c r="A720" s="5">
        <v>44549</v>
      </c>
      <c r="B720" s="4">
        <v>354</v>
      </c>
      <c r="C720" s="3" t="s">
        <v>16</v>
      </c>
      <c r="D720" s="4">
        <f t="shared" ref="D720:D731" si="13">+D713+1</f>
        <v>103</v>
      </c>
      <c r="E720" s="4">
        <v>12</v>
      </c>
    </row>
    <row r="721" spans="1:5" x14ac:dyDescent="0.2">
      <c r="A721" s="5">
        <v>44550</v>
      </c>
      <c r="B721" s="4">
        <v>355</v>
      </c>
      <c r="C721" s="3" t="s">
        <v>17</v>
      </c>
      <c r="D721" s="4">
        <f t="shared" si="13"/>
        <v>103</v>
      </c>
      <c r="E721" s="4">
        <v>12</v>
      </c>
    </row>
    <row r="722" spans="1:5" x14ac:dyDescent="0.2">
      <c r="A722" s="5">
        <v>44551</v>
      </c>
      <c r="B722" s="4">
        <v>356</v>
      </c>
      <c r="C722" s="3" t="s">
        <v>18</v>
      </c>
      <c r="D722" s="4">
        <f t="shared" si="13"/>
        <v>104</v>
      </c>
      <c r="E722" s="4">
        <v>12</v>
      </c>
    </row>
    <row r="723" spans="1:5" x14ac:dyDescent="0.2">
      <c r="A723" s="5">
        <v>44552</v>
      </c>
      <c r="B723" s="4">
        <v>357</v>
      </c>
      <c r="C723" s="3" t="s">
        <v>12</v>
      </c>
      <c r="D723" s="4">
        <f t="shared" si="13"/>
        <v>104</v>
      </c>
      <c r="E723" s="4">
        <v>12</v>
      </c>
    </row>
    <row r="724" spans="1:5" x14ac:dyDescent="0.2">
      <c r="A724" s="5">
        <v>44553</v>
      </c>
      <c r="B724" s="4">
        <v>358</v>
      </c>
      <c r="C724" s="3" t="s">
        <v>13</v>
      </c>
      <c r="D724" s="4">
        <f t="shared" si="13"/>
        <v>104</v>
      </c>
      <c r="E724" s="4">
        <v>12</v>
      </c>
    </row>
    <row r="725" spans="1:5" x14ac:dyDescent="0.2">
      <c r="A725" s="5">
        <v>44554</v>
      </c>
      <c r="B725" s="4">
        <v>359</v>
      </c>
      <c r="C725" s="3" t="s">
        <v>14</v>
      </c>
      <c r="D725" s="4">
        <f t="shared" si="13"/>
        <v>104</v>
      </c>
      <c r="E725" s="4">
        <v>12</v>
      </c>
    </row>
    <row r="726" spans="1:5" x14ac:dyDescent="0.2">
      <c r="A726" s="5">
        <v>44555</v>
      </c>
      <c r="B726" s="4">
        <v>360</v>
      </c>
      <c r="C726" s="3" t="s">
        <v>15</v>
      </c>
      <c r="D726" s="4">
        <f t="shared" si="13"/>
        <v>104</v>
      </c>
      <c r="E726" s="4">
        <v>12</v>
      </c>
    </row>
    <row r="727" spans="1:5" x14ac:dyDescent="0.2">
      <c r="A727" s="5">
        <v>44556</v>
      </c>
      <c r="B727" s="4">
        <v>361</v>
      </c>
      <c r="C727" s="3" t="s">
        <v>16</v>
      </c>
      <c r="D727" s="4">
        <f t="shared" si="13"/>
        <v>104</v>
      </c>
      <c r="E727" s="4">
        <v>12</v>
      </c>
    </row>
    <row r="728" spans="1:5" x14ac:dyDescent="0.2">
      <c r="A728" s="5">
        <v>44557</v>
      </c>
      <c r="B728" s="4">
        <v>362</v>
      </c>
      <c r="C728" s="3" t="s">
        <v>17</v>
      </c>
      <c r="D728" s="4">
        <f t="shared" si="13"/>
        <v>104</v>
      </c>
      <c r="E728" s="4">
        <v>12</v>
      </c>
    </row>
    <row r="729" spans="1:5" x14ac:dyDescent="0.2">
      <c r="A729" s="5">
        <v>44558</v>
      </c>
      <c r="B729" s="4">
        <v>363</v>
      </c>
      <c r="C729" s="3" t="s">
        <v>18</v>
      </c>
      <c r="D729" s="4">
        <f t="shared" si="13"/>
        <v>105</v>
      </c>
      <c r="E729" s="4">
        <v>12</v>
      </c>
    </row>
    <row r="730" spans="1:5" x14ac:dyDescent="0.2">
      <c r="A730" s="5">
        <v>44559</v>
      </c>
      <c r="B730" s="4">
        <v>364</v>
      </c>
      <c r="C730" s="3" t="s">
        <v>12</v>
      </c>
      <c r="D730" s="4">
        <f t="shared" si="13"/>
        <v>105</v>
      </c>
      <c r="E730" s="4">
        <v>12</v>
      </c>
    </row>
    <row r="731" spans="1:5" x14ac:dyDescent="0.2">
      <c r="A731" s="5">
        <v>44560</v>
      </c>
      <c r="B731" s="4">
        <v>365</v>
      </c>
      <c r="C731" s="3" t="s">
        <v>13</v>
      </c>
      <c r="D731" s="4">
        <f t="shared" si="13"/>
        <v>105</v>
      </c>
      <c r="E731" s="4">
        <v>12</v>
      </c>
    </row>
  </sheetData>
  <dataConsolidate/>
  <phoneticPr fontId="2" type="noConversion"/>
  <pageMargins left="0" right="0" top="0.39370078740157483" bottom="0.39370078740157483" header="0.19685039370078741" footer="0.19685039370078741"/>
  <pageSetup paperSize="9" scale="59" fitToHeight="6" orientation="portrait" r:id="rId1"/>
  <headerFooter alignWithMargins="0">
    <oddHeader>&amp;L&amp;G&amp;CONGLET TABLES DU FICHIER EXPLOITATION (incomplet)&amp;ROpérations Hénin</oddHeader>
    <oddFooter>&amp;L&amp;F_&amp;A&amp;CPage &amp;P/&amp;N&amp;RMAJ Le &amp;D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450F1A6239F459696B5B919BAAFB4" ma:contentTypeVersion="2" ma:contentTypeDescription="Create a new document." ma:contentTypeScope="" ma:versionID="26b103f57fe84e62c9e1f549054ae8e7">
  <xsd:schema xmlns:xsd="http://www.w3.org/2001/XMLSchema" xmlns:xs="http://www.w3.org/2001/XMLSchema" xmlns:p="http://schemas.microsoft.com/office/2006/metadata/properties" xmlns:ns2="8d8f2b68-a432-4442-95d6-e72cb2945ea7" targetNamespace="http://schemas.microsoft.com/office/2006/metadata/properties" ma:root="true" ma:fieldsID="8f0b55038d253ec95effc2a4bddc280e" ns2:_="">
    <xsd:import namespace="8d8f2b68-a432-4442-95d6-e72cb2945e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8f2b68-a432-4442-95d6-e72cb2945e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B8479A-132C-43CB-8F63-1320F151A87E}"/>
</file>

<file path=customXml/itemProps2.xml><?xml version="1.0" encoding="utf-8"?>
<ds:datastoreItem xmlns:ds="http://schemas.openxmlformats.org/officeDocument/2006/customXml" ds:itemID="{A490F1CB-3D67-4197-BBD8-ADBB7150BB2C}"/>
</file>

<file path=customXml/itemProps3.xml><?xml version="1.0" encoding="utf-8"?>
<ds:datastoreItem xmlns:ds="http://schemas.openxmlformats.org/officeDocument/2006/customXml" ds:itemID="{28C87A1C-3D0E-4FFB-9716-B375956939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TAF ligne (1)</vt:lpstr>
      <vt:lpstr>Feuil1</vt:lpstr>
      <vt:lpstr>TAF ligne (2)</vt:lpstr>
      <vt:lpstr>explication résultats</vt:lpstr>
      <vt:lpstr>Tables</vt:lpstr>
      <vt:lpstr>TAB_COD_LIG</vt:lpstr>
      <vt:lpstr>TAB_CODE_JOUR</vt:lpstr>
      <vt:lpstr>Tables!TAB_SEM</vt:lpstr>
      <vt:lpstr>'TAF ligne (1)'!Zone_d_impression</vt:lpstr>
      <vt:lpstr>'TAF ligne (2)'!Zone_d_impression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Renault</dc:creator>
  <cp:lastModifiedBy>Florian Mahe</cp:lastModifiedBy>
  <cp:lastPrinted>2020-01-30T11:18:57Z</cp:lastPrinted>
  <dcterms:created xsi:type="dcterms:W3CDTF">2013-03-18T20:05:40Z</dcterms:created>
  <dcterms:modified xsi:type="dcterms:W3CDTF">2020-02-21T07:43:20Z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0x010100215450F1A6239F459696B5B919BAAFB4</vt:lpwstr>
  </property>
</Properties>
</file>