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\Desktop\"/>
    </mc:Choice>
  </mc:AlternateContent>
  <bookViews>
    <workbookView xWindow="0" yWindow="0" windowWidth="23040" windowHeight="8772"/>
  </bookViews>
  <sheets>
    <sheet name="BD" sheetId="1" r:id="rId1"/>
    <sheet name="Tableau" sheetId="4" r:id="rId2"/>
  </sheets>
  <calcPr calcId="162913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<sst xmlns="http://schemas.openxmlformats.org/spreadsheetml/2006/main" count="8" uniqueCount="8">
  <si>
    <t>Date</t>
  </si>
  <si>
    <t>Catégorie1</t>
  </si>
  <si>
    <t>Catégorie2</t>
  </si>
  <si>
    <t>Catégorie4</t>
  </si>
  <si>
    <t>Catégorie5</t>
  </si>
  <si>
    <t>Catégorie3</t>
  </si>
  <si>
    <t>Catégorie6</t>
  </si>
  <si>
    <t xml:space="preserve">Plaintes totales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</si>
</sst>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theme="5" tint="0.79998168889431442"/>
      </patternFill>
    </fill>
  </fills>
  <borders count="11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/mm/yyyy;@"/>
      <alignment horizontal="center" vertical="bottom" textRotation="0" wrapText="0" indent="0" justifyLastLine="0" shrinkToFit="0" readingOrder="0"/>
      <border diagonalUp="0" diagonalDown="0" outline="0">
        <left style="thin">
          <color theme="5" tint="0.39997558519241921"/>
        </left>
        <right/>
        <top style="thin">
          <color theme="5" tint="0.39997558519241921"/>
        </top>
        <bottom style="thin">
          <color theme="5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Devivier" refreshedDate="43050.812387152779" createdVersion="6" refreshedVersion="6" minRefreshableVersion="3" recordCount="12">
  <cacheSource type="worksheet">
    <worksheetSource name="Tableau3"/>
  </cacheSource>
  <cacheFields count="8">
    <cacheField name="Date" numFmtId="164">
      <sharedItems containsSemiMixedTypes="0" containsNonDate="0" containsDate="1" containsString="0" minDate="2017-01-01T00:00:00" maxDate="2017-12-02T00:00:00"/>
    </cacheField>
    <cacheField name="Plaintes totales " numFmtId="0">
      <sharedItems containsSemiMixedTypes="0" containsString="0" containsNumber="1" containsInteger="1" minValue="28" maxValue="64"/>
    </cacheField>
    <cacheField name="Catégorie1" numFmtId="0">
      <sharedItems containsSemiMixedTypes="0" containsString="0" containsNumber="1" containsInteger="1" minValue="1" maxValue="9"/>
    </cacheField>
    <cacheField name="Catégorie2" numFmtId="0">
      <sharedItems containsSemiMixedTypes="0" containsString="0" containsNumber="1" containsInteger="1" minValue="1" maxValue="14"/>
    </cacheField>
    <cacheField name="Catégorie3" numFmtId="0">
      <sharedItems containsSemiMixedTypes="0" containsString="0" containsNumber="1" containsInteger="1" minValue="3" maxValue="24"/>
    </cacheField>
    <cacheField name="Catégorie4" numFmtId="0">
      <sharedItems containsSemiMixedTypes="0" containsString="0" containsNumber="1" containsInteger="1" minValue="2" maxValue="14"/>
    </cacheField>
    <cacheField name="Catégorie5" numFmtId="0">
      <sharedItems containsSemiMixedTypes="0" containsString="0" containsNumber="1" containsInteger="1" minValue="1" maxValue="9"/>
    </cacheField>
    <cacheField name="Catégorie6" numFmtId="0">
      <sharedItems containsSemiMixedTypes="0" containsString="0" containsNumber="1" containsInteger="1" minValue="1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17-01-01T00:00:00"/>
    <n v="64"/>
    <n v="6"/>
    <n v="8"/>
    <n v="24"/>
    <n v="14"/>
    <n v="3"/>
    <n v="9"/>
  </r>
  <r>
    <d v="2017-02-01T00:00:00"/>
    <n v="37"/>
    <n v="7"/>
    <n v="5"/>
    <n v="12"/>
    <n v="6"/>
    <n v="2"/>
    <n v="5"/>
  </r>
  <r>
    <d v="2017-03-01T00:00:00"/>
    <n v="44"/>
    <n v="7"/>
    <n v="7"/>
    <n v="7"/>
    <n v="8"/>
    <n v="7"/>
    <n v="8"/>
  </r>
  <r>
    <d v="2017-04-01T00:00:00"/>
    <n v="41"/>
    <n v="2"/>
    <n v="9"/>
    <n v="8"/>
    <n v="9"/>
    <n v="9"/>
    <n v="4"/>
  </r>
  <r>
    <d v="2017-05-01T00:00:00"/>
    <n v="39"/>
    <n v="9"/>
    <n v="1"/>
    <n v="4"/>
    <n v="10"/>
    <n v="8"/>
    <n v="7"/>
  </r>
  <r>
    <d v="2017-06-01T00:00:00"/>
    <n v="28"/>
    <n v="1"/>
    <n v="5"/>
    <n v="9"/>
    <n v="2"/>
    <n v="5"/>
    <n v="6"/>
  </r>
  <r>
    <d v="2017-07-01T00:00:00"/>
    <n v="48"/>
    <n v="8"/>
    <n v="4"/>
    <n v="6"/>
    <n v="5"/>
    <n v="1"/>
    <n v="24"/>
  </r>
  <r>
    <d v="2017-08-01T00:00:00"/>
    <n v="38"/>
    <n v="5"/>
    <n v="8"/>
    <n v="3"/>
    <n v="7"/>
    <n v="3"/>
    <n v="12"/>
  </r>
  <r>
    <d v="2017-09-01T00:00:00"/>
    <n v="39"/>
    <n v="7"/>
    <n v="3"/>
    <n v="4"/>
    <n v="9"/>
    <n v="9"/>
    <n v="7"/>
  </r>
  <r>
    <d v="2017-10-01T00:00:00"/>
    <n v="42"/>
    <n v="9"/>
    <n v="9"/>
    <n v="8"/>
    <n v="3"/>
    <n v="5"/>
    <n v="8"/>
  </r>
  <r>
    <d v="2017-11-01T00:00:00"/>
    <n v="36"/>
    <n v="1"/>
    <n v="14"/>
    <n v="7"/>
    <n v="5"/>
    <n v="6"/>
    <n v="3"/>
  </r>
  <r>
    <d v="2017-12-01T00:00:00"/>
    <n v="34"/>
    <n v="5"/>
    <n v="12"/>
    <n v="5"/>
    <n v="4"/>
    <n v="7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3:D20" firstHeaderRow="1" firstDataRow="1" firstDataCol="0"/>
  <pivotFields count="8">
    <pivotField numFmtId="164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ableau3" displayName="Tableau3" ref="B1:I13" totalsRowShown="0">
  <autoFilter ref="B1:I13"/>
  <tableColumns count="8">
    <tableColumn id="1" name="Date" dataDxfId="7"/>
    <tableColumn id="2" name="Plaintes totales " dataDxfId="6">
      <calculatedColumnFormula>SUM(Tableau3[[#This Row],[Catégorie1]:[Catégorie6]])</calculatedColumnFormula>
    </tableColumn>
    <tableColumn id="3" name="Catégorie1" dataDxfId="5"/>
    <tableColumn id="4" name="Catégorie2" dataDxfId="4"/>
    <tableColumn id="5" name="Catégorie3" dataDxfId="3"/>
    <tableColumn id="6" name="Catégorie4" dataDxfId="2"/>
    <tableColumn id="8" name="Catégorie5" dataDxfId="1"/>
    <tableColumn id="7" name="Catégorie6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workbookViewId="0">
      <selection activeCell="D4" sqref="D4"/>
    </sheetView>
  </sheetViews>
  <sheetFormatPr baseColWidth="10" defaultRowHeight="14.4" x14ac:dyDescent="0.3"/>
  <cols>
    <col min="3" max="3" width="14.77734375" customWidth="1"/>
    <col min="4" max="9" width="11.77734375" customWidth="1"/>
  </cols>
  <sheetData>
    <row r="1" spans="2:9" x14ac:dyDescent="0.3">
      <c r="B1" t="s">
        <v>0</v>
      </c>
      <c r="C1" t="s">
        <v>7</v>
      </c>
      <c r="D1" t="s">
        <v>1</v>
      </c>
      <c r="E1" t="s">
        <v>2</v>
      </c>
      <c r="F1" t="s">
        <v>5</v>
      </c>
      <c r="G1" t="s">
        <v>3</v>
      </c>
      <c r="H1" t="s">
        <v>4</v>
      </c>
      <c r="I1" t="s">
        <v>6</v>
      </c>
    </row>
    <row r="2" spans="2:9" x14ac:dyDescent="0.3">
      <c r="B2" s="3">
        <v>42736</v>
      </c>
      <c r="C2" s="1">
        <f>SUM(Tableau3[[#This Row],[Catégorie1]:[Catégorie6]])</f>
        <v>64</v>
      </c>
      <c r="D2" s="1">
        <v>6</v>
      </c>
      <c r="E2" s="1">
        <v>8</v>
      </c>
      <c r="F2" s="1">
        <v>24</v>
      </c>
      <c r="G2" s="1">
        <v>14</v>
      </c>
      <c r="H2" s="1">
        <v>3</v>
      </c>
      <c r="I2" s="1">
        <v>9</v>
      </c>
    </row>
    <row r="3" spans="2:9" x14ac:dyDescent="0.3">
      <c r="B3" s="2">
        <v>42767</v>
      </c>
      <c r="C3" s="1">
        <f>SUM(Tableau3[[#This Row],[Catégorie1]:[Catégorie6]])</f>
        <v>37</v>
      </c>
      <c r="D3" s="1">
        <v>7</v>
      </c>
      <c r="E3" s="1">
        <v>5</v>
      </c>
      <c r="F3" s="1">
        <v>12</v>
      </c>
      <c r="G3" s="1">
        <v>6</v>
      </c>
      <c r="H3" s="1">
        <v>2</v>
      </c>
      <c r="I3" s="1">
        <v>5</v>
      </c>
    </row>
    <row r="4" spans="2:9" x14ac:dyDescent="0.3">
      <c r="B4" s="3">
        <v>42795</v>
      </c>
      <c r="C4" s="1">
        <f>SUM(Tableau3[[#This Row],[Catégorie1]:[Catégorie6]])</f>
        <v>44</v>
      </c>
      <c r="D4" s="1">
        <v>7</v>
      </c>
      <c r="E4" s="1">
        <v>7</v>
      </c>
      <c r="F4" s="1">
        <v>7</v>
      </c>
      <c r="G4" s="1">
        <v>8</v>
      </c>
      <c r="H4" s="1">
        <v>7</v>
      </c>
      <c r="I4" s="1">
        <v>8</v>
      </c>
    </row>
    <row r="5" spans="2:9" x14ac:dyDescent="0.3">
      <c r="B5" s="2">
        <v>42826</v>
      </c>
      <c r="C5" s="1">
        <f>SUM(Tableau3[[#This Row],[Catégorie1]:[Catégorie6]])</f>
        <v>41</v>
      </c>
      <c r="D5" s="1">
        <v>2</v>
      </c>
      <c r="E5" s="1">
        <v>9</v>
      </c>
      <c r="F5" s="1">
        <v>8</v>
      </c>
      <c r="G5" s="1">
        <v>9</v>
      </c>
      <c r="H5" s="1">
        <v>9</v>
      </c>
      <c r="I5" s="1">
        <v>4</v>
      </c>
    </row>
    <row r="6" spans="2:9" x14ac:dyDescent="0.3">
      <c r="B6" s="3">
        <v>42856</v>
      </c>
      <c r="C6" s="1">
        <f>SUM(Tableau3[[#This Row],[Catégorie1]:[Catégorie6]])</f>
        <v>39</v>
      </c>
      <c r="D6" s="1">
        <v>9</v>
      </c>
      <c r="E6" s="1">
        <v>1</v>
      </c>
      <c r="F6" s="1">
        <v>4</v>
      </c>
      <c r="G6" s="1">
        <v>10</v>
      </c>
      <c r="H6" s="1">
        <v>8</v>
      </c>
      <c r="I6" s="1">
        <v>7</v>
      </c>
    </row>
    <row r="7" spans="2:9" x14ac:dyDescent="0.3">
      <c r="B7" s="2">
        <v>42887</v>
      </c>
      <c r="C7" s="1">
        <f>SUM(Tableau3[[#This Row],[Catégorie1]:[Catégorie6]])</f>
        <v>28</v>
      </c>
      <c r="D7" s="1">
        <v>1</v>
      </c>
      <c r="E7" s="1">
        <v>5</v>
      </c>
      <c r="F7" s="1">
        <v>9</v>
      </c>
      <c r="G7" s="1">
        <v>2</v>
      </c>
      <c r="H7" s="1">
        <v>5</v>
      </c>
      <c r="I7" s="1">
        <v>6</v>
      </c>
    </row>
    <row r="8" spans="2:9" x14ac:dyDescent="0.3">
      <c r="B8" s="3">
        <v>42917</v>
      </c>
      <c r="C8" s="1">
        <f>SUM(Tableau3[[#This Row],[Catégorie1]:[Catégorie6]])</f>
        <v>48</v>
      </c>
      <c r="D8" s="1">
        <v>8</v>
      </c>
      <c r="E8" s="1">
        <v>4</v>
      </c>
      <c r="F8" s="1">
        <v>6</v>
      </c>
      <c r="G8" s="1">
        <v>5</v>
      </c>
      <c r="H8" s="1">
        <v>1</v>
      </c>
      <c r="I8" s="1">
        <v>24</v>
      </c>
    </row>
    <row r="9" spans="2:9" x14ac:dyDescent="0.3">
      <c r="B9" s="2">
        <v>42948</v>
      </c>
      <c r="C9" s="1">
        <f>SUM(Tableau3[[#This Row],[Catégorie1]:[Catégorie6]])</f>
        <v>38</v>
      </c>
      <c r="D9" s="1">
        <v>5</v>
      </c>
      <c r="E9" s="1">
        <v>8</v>
      </c>
      <c r="F9" s="1">
        <v>3</v>
      </c>
      <c r="G9" s="1">
        <v>7</v>
      </c>
      <c r="H9" s="1">
        <v>3</v>
      </c>
      <c r="I9" s="1">
        <v>12</v>
      </c>
    </row>
    <row r="10" spans="2:9" x14ac:dyDescent="0.3">
      <c r="B10" s="3">
        <v>42979</v>
      </c>
      <c r="C10" s="1">
        <f>SUM(Tableau3[[#This Row],[Catégorie1]:[Catégorie6]])</f>
        <v>39</v>
      </c>
      <c r="D10" s="1">
        <v>7</v>
      </c>
      <c r="E10" s="1">
        <v>3</v>
      </c>
      <c r="F10" s="1">
        <v>4</v>
      </c>
      <c r="G10" s="1">
        <v>9</v>
      </c>
      <c r="H10" s="1">
        <v>9</v>
      </c>
      <c r="I10" s="1">
        <v>7</v>
      </c>
    </row>
    <row r="11" spans="2:9" x14ac:dyDescent="0.3">
      <c r="B11" s="2">
        <v>43009</v>
      </c>
      <c r="C11" s="1">
        <f>SUM(Tableau3[[#This Row],[Catégorie1]:[Catégorie6]])</f>
        <v>42</v>
      </c>
      <c r="D11" s="1">
        <v>9</v>
      </c>
      <c r="E11" s="1">
        <v>9</v>
      </c>
      <c r="F11" s="1">
        <v>8</v>
      </c>
      <c r="G11" s="1">
        <v>3</v>
      </c>
      <c r="H11" s="1">
        <v>5</v>
      </c>
      <c r="I11" s="1">
        <v>8</v>
      </c>
    </row>
    <row r="12" spans="2:9" x14ac:dyDescent="0.3">
      <c r="B12" s="3">
        <v>43040</v>
      </c>
      <c r="C12" s="1">
        <f>SUM(Tableau3[[#This Row],[Catégorie1]:[Catégorie6]])</f>
        <v>36</v>
      </c>
      <c r="D12" s="1">
        <v>1</v>
      </c>
      <c r="E12" s="1">
        <v>14</v>
      </c>
      <c r="F12" s="1">
        <v>7</v>
      </c>
      <c r="G12" s="1">
        <v>5</v>
      </c>
      <c r="H12" s="1">
        <v>6</v>
      </c>
      <c r="I12" s="1">
        <v>3</v>
      </c>
    </row>
    <row r="13" spans="2:9" x14ac:dyDescent="0.3">
      <c r="B13" s="2">
        <v>43070</v>
      </c>
      <c r="C13" s="1">
        <f>SUM(Tableau3[[#This Row],[Catégorie1]:[Catégorie6]])</f>
        <v>34</v>
      </c>
      <c r="D13" s="1">
        <v>5</v>
      </c>
      <c r="E13" s="1">
        <v>12</v>
      </c>
      <c r="F13" s="1">
        <v>5</v>
      </c>
      <c r="G13" s="1">
        <v>4</v>
      </c>
      <c r="H13" s="1">
        <v>7</v>
      </c>
      <c r="I13" s="1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0"/>
  <sheetViews>
    <sheetView workbookViewId="0">
      <selection activeCell="B3" sqref="B3"/>
    </sheetView>
  </sheetViews>
  <sheetFormatPr baseColWidth="10" defaultRowHeight="14.4" x14ac:dyDescent="0.3"/>
  <sheetData>
    <row r="3" spans="2:4" x14ac:dyDescent="0.3">
      <c r="B3" s="4"/>
      <c r="C3" s="5"/>
      <c r="D3" s="6"/>
    </row>
    <row r="4" spans="2:4" x14ac:dyDescent="0.3">
      <c r="B4" s="7"/>
      <c r="C4" s="8"/>
      <c r="D4" s="9"/>
    </row>
    <row r="5" spans="2:4" x14ac:dyDescent="0.3">
      <c r="B5" s="7"/>
      <c r="C5" s="8"/>
      <c r="D5" s="9"/>
    </row>
    <row r="6" spans="2:4" x14ac:dyDescent="0.3">
      <c r="B6" s="7"/>
      <c r="C6" s="8"/>
      <c r="D6" s="9"/>
    </row>
    <row r="7" spans="2:4" x14ac:dyDescent="0.3">
      <c r="B7" s="7"/>
      <c r="C7" s="8"/>
      <c r="D7" s="9"/>
    </row>
    <row r="8" spans="2:4" x14ac:dyDescent="0.3">
      <c r="B8" s="7"/>
      <c r="C8" s="8"/>
      <c r="D8" s="9"/>
    </row>
    <row r="9" spans="2:4" x14ac:dyDescent="0.3">
      <c r="B9" s="7"/>
      <c r="C9" s="8"/>
      <c r="D9" s="9"/>
    </row>
    <row r="10" spans="2:4" x14ac:dyDescent="0.3">
      <c r="B10" s="7"/>
      <c r="C10" s="8"/>
      <c r="D10" s="9"/>
    </row>
    <row r="11" spans="2:4" x14ac:dyDescent="0.3">
      <c r="B11" s="7"/>
      <c r="C11" s="8"/>
      <c r="D11" s="9"/>
    </row>
    <row r="12" spans="2:4" x14ac:dyDescent="0.3">
      <c r="B12" s="7"/>
      <c r="C12" s="8"/>
      <c r="D12" s="9"/>
    </row>
    <row r="13" spans="2:4" x14ac:dyDescent="0.3">
      <c r="B13" s="7"/>
      <c r="C13" s="8"/>
      <c r="D13" s="9"/>
    </row>
    <row r="14" spans="2:4" x14ac:dyDescent="0.3">
      <c r="B14" s="7"/>
      <c r="C14" s="8"/>
      <c r="D14" s="9"/>
    </row>
    <row r="15" spans="2:4" x14ac:dyDescent="0.3">
      <c r="B15" s="7"/>
      <c r="C15" s="8"/>
      <c r="D15" s="9"/>
    </row>
    <row r="16" spans="2:4" x14ac:dyDescent="0.3">
      <c r="B16" s="7"/>
      <c r="C16" s="8"/>
      <c r="D16" s="9"/>
    </row>
    <row r="17" spans="2:4" x14ac:dyDescent="0.3">
      <c r="B17" s="7"/>
      <c r="C17" s="8"/>
      <c r="D17" s="9"/>
    </row>
    <row r="18" spans="2:4" x14ac:dyDescent="0.3">
      <c r="B18" s="7"/>
      <c r="C18" s="8"/>
      <c r="D18" s="9"/>
    </row>
    <row r="19" spans="2:4" x14ac:dyDescent="0.3">
      <c r="B19" s="7"/>
      <c r="C19" s="8"/>
      <c r="D19" s="9"/>
    </row>
    <row r="20" spans="2:4" x14ac:dyDescent="0.3">
      <c r="B20" s="10"/>
      <c r="C20" s="11"/>
      <c r="D2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Sandrine Devivier</cp:lastModifiedBy>
  <dcterms:created xsi:type="dcterms:W3CDTF">2017-11-11T16:21:32Z</dcterms:created>
  <dcterms:modified xsi:type="dcterms:W3CDTF">2017-11-11T18:29:55Z</dcterms:modified>
</cp:coreProperties>
</file>