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465" windowWidth="23040" windowHeight="8775"/>
  </bookViews>
  <sheets>
    <sheet name="Comparabilité_Lipase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2" l="1" a="1"/>
  <c r="E18" i="2" a="1"/>
  <c r="F15" i="2" a="1"/>
  <c r="G12" i="2" a="1"/>
  <c r="E19" i="2" a="1"/>
  <c r="F16" i="2" a="1"/>
  <c r="G13" i="2" a="1"/>
  <c r="C15" i="2" a="1"/>
  <c r="C16" i="2" a="1"/>
  <c r="B15" i="2" a="1"/>
  <c r="B16" i="2" a="1"/>
  <c r="A15" i="2" a="1"/>
  <c r="A16" i="2" a="1"/>
  <c r="B12" i="2" a="1"/>
  <c r="E16" i="2" a="1"/>
  <c r="E17" i="2" a="1"/>
  <c r="B13" i="2" a="1"/>
  <c r="A13" i="2" a="1"/>
  <c r="E20" i="2" a="1"/>
  <c r="F17" i="2" a="1"/>
  <c r="G14" i="2" a="1"/>
  <c r="E12" i="2" a="1"/>
  <c r="F18" i="2" a="1"/>
  <c r="G15" i="2" a="1"/>
  <c r="E13" i="2" a="1"/>
  <c r="C17" i="2" a="1"/>
  <c r="C18" i="2" a="1"/>
  <c r="B17" i="2" a="1"/>
  <c r="B18" i="2" a="1"/>
  <c r="A17" i="2" a="1"/>
  <c r="A18" i="2" a="1"/>
  <c r="A12" i="2" a="1"/>
  <c r="F13" i="2" a="1"/>
  <c r="F14" i="2" a="1"/>
  <c r="C14" i="2" a="1"/>
  <c r="B14" i="2" a="1"/>
  <c r="C12" i="2" a="1"/>
  <c r="F19" i="2" a="1"/>
  <c r="G16" i="2" a="1"/>
  <c r="E14" i="2" a="1"/>
  <c r="F20" i="2" a="1"/>
  <c r="G17" i="2" a="1"/>
  <c r="E15" i="2" a="1"/>
  <c r="F12" i="2" a="1"/>
  <c r="C19" i="2" a="1"/>
  <c r="C20" i="2" a="1"/>
  <c r="B19" i="2" a="1"/>
  <c r="B20" i="2" a="1"/>
  <c r="A19" i="2" a="1"/>
  <c r="A20" i="2" a="1"/>
  <c r="G18" i="2" a="1"/>
  <c r="G19" i="2" a="1"/>
  <c r="C13" i="2" a="1"/>
  <c r="A14" i="2" a="1"/>
  <c r="A14" i="2" l="1"/>
  <c r="C13" i="2"/>
  <c r="G19" i="2"/>
  <c r="G18" i="2"/>
  <c r="A20" i="2"/>
  <c r="A19" i="2"/>
  <c r="B20" i="2"/>
  <c r="B19" i="2"/>
  <c r="C20" i="2"/>
  <c r="C19" i="2"/>
  <c r="F12" i="2"/>
  <c r="E15" i="2"/>
  <c r="G17" i="2"/>
  <c r="F20" i="2"/>
  <c r="E14" i="2"/>
  <c r="G16" i="2"/>
  <c r="F19" i="2"/>
  <c r="C12" i="2"/>
  <c r="B14" i="2"/>
  <c r="C14" i="2"/>
  <c r="F14" i="2"/>
  <c r="F13" i="2"/>
  <c r="A12" i="2"/>
  <c r="A18" i="2"/>
  <c r="A17" i="2"/>
  <c r="B18" i="2"/>
  <c r="B17" i="2"/>
  <c r="C18" i="2"/>
  <c r="C17" i="2"/>
  <c r="E13" i="2"/>
  <c r="G15" i="2"/>
  <c r="F18" i="2"/>
  <c r="E12" i="2"/>
  <c r="G14" i="2"/>
  <c r="F17" i="2"/>
  <c r="E20" i="2"/>
  <c r="A13" i="2"/>
  <c r="B13" i="2"/>
  <c r="E17" i="2"/>
  <c r="E16" i="2"/>
  <c r="B12" i="2"/>
  <c r="A16" i="2"/>
  <c r="A15" i="2"/>
  <c r="B16" i="2"/>
  <c r="B15" i="2"/>
  <c r="C16" i="2"/>
  <c r="C15" i="2"/>
  <c r="G13" i="2"/>
  <c r="F16" i="2"/>
  <c r="E19" i="2"/>
  <c r="G12" i="2"/>
  <c r="F15" i="2"/>
  <c r="E18" i="2"/>
  <c r="G20" i="2"/>
</calcChain>
</file>

<file path=xl/sharedStrings.xml><?xml version="1.0" encoding="utf-8"?>
<sst xmlns="http://schemas.openxmlformats.org/spreadsheetml/2006/main" count="19" uniqueCount="11">
  <si>
    <t>Analyte</t>
  </si>
  <si>
    <t>Lipase</t>
  </si>
  <si>
    <t>Onglet :</t>
  </si>
  <si>
    <t>Année de la comparaison :</t>
  </si>
  <si>
    <t>COMPARABILITÉ DES RÉSULTATS D'EEQ</t>
  </si>
  <si>
    <t xml:space="preserve">Enquête
</t>
  </si>
  <si>
    <t>Valeur 
Labo</t>
  </si>
  <si>
    <t xml:space="preserve">
Z-score</t>
  </si>
  <si>
    <t xml:space="preserve">Analyseur </t>
  </si>
  <si>
    <t>Cholestérol</t>
  </si>
  <si>
    <t>Test4.xlsx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</si>
</sst>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0" fillId="0" borderId="0" xfId="0" applyBorder="1" applyAlignment="1">
      <alignment horizontal="center"/>
    </xf>
    <xf numFmtId="0" fontId="0" fillId="0" borderId="3" xfId="0" applyBorder="1"/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2" borderId="3" xfId="0" applyFill="1" applyBorder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2" xfId="0" applyFill="1" applyBorder="1" applyAlignment="1">
      <alignment horizontal="left"/>
    </xf>
  </cellXfs>
  <cellStyles count="1">
    <cellStyle name="Normal" xfId="0" builtinId="0"/>
  </cellStyles>
  <dxfs count="16">
    <dxf>
      <fill>
        <patternFill>
          <bgColor rgb="FFF47474"/>
        </patternFill>
      </fill>
    </dxf>
    <dxf>
      <fill>
        <patternFill>
          <bgColor rgb="FFF47474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47474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47474"/>
        </patternFill>
      </fill>
    </dxf>
  </dxfs>
  <tableStyles count="0" defaultTableStyle="TableStyleMedium2" defaultPivotStyle="PivotStyleLight16"/>
  <colors>
    <mruColors>
      <color rgb="FFD5ADED"/>
      <color rgb="FFE0A3FF"/>
      <color rgb="FFE67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J16" sqref="J16"/>
    </sheetView>
  </sheetViews>
  <sheetFormatPr baseColWidth="10" defaultRowHeight="15" x14ac:dyDescent="0.25"/>
  <cols>
    <col min="2" max="2" width="13.28515625" customWidth="1"/>
    <col min="3" max="3" width="14.140625" customWidth="1"/>
    <col min="4" max="6" width="11.42578125" customWidth="1"/>
    <col min="7" max="7" width="15" customWidth="1"/>
  </cols>
  <sheetData>
    <row r="1" spans="1:11" ht="21" x14ac:dyDescent="0.35">
      <c r="A1" s="1" t="s">
        <v>4</v>
      </c>
    </row>
    <row r="3" spans="1:11" x14ac:dyDescent="0.25">
      <c r="A3" t="s">
        <v>0</v>
      </c>
      <c r="B3" s="14" t="s">
        <v>1</v>
      </c>
      <c r="C3" s="15"/>
      <c r="E3" t="s">
        <v>0</v>
      </c>
      <c r="F3" s="16" t="s">
        <v>9</v>
      </c>
      <c r="G3" s="17"/>
    </row>
    <row r="4" spans="1:11" x14ac:dyDescent="0.25">
      <c r="B4" s="2"/>
      <c r="C4" s="2"/>
      <c r="F4" s="2"/>
      <c r="G4" s="2"/>
    </row>
    <row r="5" spans="1:11" x14ac:dyDescent="0.25">
      <c r="A5" t="s">
        <v>8</v>
      </c>
      <c r="B5" s="3"/>
      <c r="E5" t="s">
        <v>8</v>
      </c>
      <c r="F5" s="3"/>
    </row>
    <row r="6" spans="1:11" x14ac:dyDescent="0.25">
      <c r="C6" s="11"/>
      <c r="D6" s="11"/>
      <c r="G6" s="11"/>
    </row>
    <row r="7" spans="1:11" x14ac:dyDescent="0.25">
      <c r="A7" t="s">
        <v>2</v>
      </c>
      <c r="B7" s="18" t="s">
        <v>10</v>
      </c>
      <c r="C7" s="19"/>
      <c r="D7" s="12"/>
      <c r="E7" t="s">
        <v>2</v>
      </c>
      <c r="F7" s="18" t="s">
        <v>10</v>
      </c>
      <c r="G7" s="19"/>
    </row>
    <row r="8" spans="1:11" x14ac:dyDescent="0.25">
      <c r="C8" s="11"/>
      <c r="D8" s="11"/>
      <c r="G8" s="11"/>
    </row>
    <row r="9" spans="1:11" x14ac:dyDescent="0.25">
      <c r="A9" t="s">
        <v>3</v>
      </c>
      <c r="C9" s="13">
        <v>2017</v>
      </c>
      <c r="D9" s="11"/>
      <c r="E9" t="s">
        <v>3</v>
      </c>
      <c r="G9" s="13">
        <v>2017</v>
      </c>
    </row>
    <row r="11" spans="1:11" ht="30" x14ac:dyDescent="0.25">
      <c r="A11" s="9" t="s">
        <v>5</v>
      </c>
      <c r="B11" s="8" t="s">
        <v>6</v>
      </c>
      <c r="C11" s="10" t="s">
        <v>7</v>
      </c>
      <c r="E11" s="9" t="s">
        <v>5</v>
      </c>
      <c r="F11" s="8" t="s">
        <v>6</v>
      </c>
      <c r="G11" s="10" t="s">
        <v>7</v>
      </c>
    </row>
    <row r="12" spans="1:11" ht="14.45" customHeight="1" x14ac:dyDescent="0.25">
      <c r="A12" s="6" t="str">
        <f t="array" aca="1" ref="A12" ca="1">INDIRECT(ADDRESS(SMALL(IF(YEAR(INDIRECT($B$7&amp;"!Tableau1[Date]"))=$C$9,ROW(INDIRECT($B$7&amp;"!Tableau1[Date]"))),ROW()-ROW($A$12)+1),2,1,1,$B$7))</f>
        <v>2017/1</v>
      </c>
      <c r="B12" s="7">
        <f t="array" aca="1" ref="B12" ca="1">INDIRECT(ADDRESS(SMALL(IF(YEAR(INDIRECT($B$7&amp;"!Tableau1[Date]"))=$C$9,ROW(INDIRECT($B$7&amp;"!Tableau1[Date]"))),ROW()-ROW($A$12)+1),5,1,1,$B$7))</f>
        <v>34</v>
      </c>
      <c r="C12" s="7">
        <f t="array" aca="1" ref="C12" ca="1">INDIRECT(ADDRESS(SMALL(IF(YEAR(INDIRECT($B$7&amp;"!Tableau1[Date]"))=$C$9,ROW(INDIRECT($B$7&amp;"!Tableau1[Date]"))),ROW()-ROW($A$12)+1),8,1,1,$B$7))</f>
        <v>1.35</v>
      </c>
      <c r="E12" s="6" t="str">
        <f t="array" aca="1" ref="E12" ca="1">INDIRECT(ADDRESS(SMALL(IF(YEAR(INDIRECT($B$7&amp;"!Tableau1[Date]"))=$C$9,ROW(INDIRECT($B$7&amp;"!Tableau1[Date]"))),ROW()-ROW($A$12)+1),2,1,1,$B$7))</f>
        <v>2017/1</v>
      </c>
      <c r="F12" s="7">
        <f t="array" aca="1" ref="F12" ca="1">INDIRECT(ADDRESS(SMALL(IF(YEAR(INDIRECT($B$7&amp;"!Tableau1[Date]"))=$C$9,ROW(INDIRECT($B$7&amp;"!Tableau1[Date]"))),ROW()-ROW($A$12)+1),5,1,1,$B$7))</f>
        <v>34</v>
      </c>
      <c r="G12" s="7">
        <f t="array" aca="1" ref="G12" ca="1">INDIRECT(ADDRESS(SMALL(IF(YEAR(INDIRECT($B$7&amp;"!Tableau1[Date]"))=$C$9,ROW(INDIRECT($B$7&amp;"!Tableau1[Date]"))),ROW()-ROW($A$12)+1),8,1,1,$B$7))</f>
        <v>1.35</v>
      </c>
      <c r="H12" s="5"/>
      <c r="I12" s="4"/>
      <c r="J12" s="4"/>
      <c r="K12" s="4"/>
    </row>
    <row r="13" spans="1:11" x14ac:dyDescent="0.25">
      <c r="A13" s="6" t="str">
        <f t="array" aca="1" ref="A13" ca="1">INDIRECT(ADDRESS(SMALL(IF(YEAR(INDIRECT($B$7&amp;"!Tableau1[Date]"))=$C$9,ROW(INDIRECT($B$7&amp;"!Tableau1[Date]"))),ROW()-ROW($A$12)+1),2,1,1,$B$7))</f>
        <v>2017/2</v>
      </c>
      <c r="B13" s="7">
        <f t="array" aca="1" ref="B13" ca="1">INDIRECT(ADDRESS(SMALL(IF(YEAR(INDIRECT($B$7&amp;"!Tableau1[Date]"))=$C$9,ROW(INDIRECT($B$7&amp;"!Tableau1[Date]"))),ROW()-ROW($A$12)+1),5,1,1,$B$7))</f>
        <v>19</v>
      </c>
      <c r="C13" s="7">
        <f t="array" aca="1" ref="C13" ca="1">INDIRECT(ADDRESS(SMALL(IF(YEAR(INDIRECT($B$7&amp;"!Tableau1[Date]"))=$C$9,ROW(INDIRECT($B$7&amp;"!Tableau1[Date]"))),ROW()-ROW($A$12)+1),8,1,1,$B$7))</f>
        <v>0</v>
      </c>
      <c r="E13" s="6" t="str">
        <f t="array" aca="1" ref="E13" ca="1">INDIRECT(ADDRESS(SMALL(IF(YEAR(INDIRECT($B$7&amp;"!Tableau1[Date]"))=$C$9,ROW(INDIRECT($B$7&amp;"!Tableau1[Date]"))),ROW()-ROW($A$12)+1),2,1,1,$B$7))</f>
        <v>2017/2</v>
      </c>
      <c r="F13" s="7">
        <f t="array" aca="1" ref="F13" ca="1">INDIRECT(ADDRESS(SMALL(IF(YEAR(INDIRECT($B$7&amp;"!Tableau1[Date]"))=$C$9,ROW(INDIRECT($B$7&amp;"!Tableau1[Date]"))),ROW()-ROW($A$12)+1),5,1,1,$B$7))</f>
        <v>19</v>
      </c>
      <c r="G13" s="7">
        <f t="array" aca="1" ref="G13" ca="1">INDIRECT(ADDRESS(SMALL(IF(YEAR(INDIRECT($B$7&amp;"!Tableau1[Date]"))=$C$9,ROW(INDIRECT($B$7&amp;"!Tableau1[Date]"))),ROW()-ROW($A$12)+1),8,1,1,$B$7))</f>
        <v>0</v>
      </c>
      <c r="H13" s="5"/>
      <c r="I13" s="4"/>
      <c r="J13" s="4"/>
      <c r="K13" s="4"/>
    </row>
    <row r="14" spans="1:11" x14ac:dyDescent="0.25">
      <c r="A14" s="6" t="str">
        <f t="array" aca="1" ref="A14" ca="1">INDIRECT(ADDRESS(SMALL(IF(YEAR(INDIRECT($B$7&amp;"!Tableau1[Date]"))=$C$9,ROW(INDIRECT($B$7&amp;"!Tableau1[Date]"))),ROW()-ROW($A$12)+1),2,1,1,$B$7))</f>
        <v>2017/4</v>
      </c>
      <c r="B14" s="7">
        <f t="array" aca="1" ref="B14" ca="1">INDIRECT(ADDRESS(SMALL(IF(YEAR(INDIRECT($B$7&amp;"!Tableau1[Date]"))=$C$9,ROW(INDIRECT($B$7&amp;"!Tableau1[Date]"))),ROW()-ROW($A$12)+1),5,1,1,$B$7))</f>
        <v>56</v>
      </c>
      <c r="C14" s="7">
        <f t="array" aca="1" ref="C14" ca="1">INDIRECT(ADDRESS(SMALL(IF(YEAR(INDIRECT($B$7&amp;"!Tableau1[Date]"))=$C$9,ROW(INDIRECT($B$7&amp;"!Tableau1[Date]"))),ROW()-ROW($A$12)+1),8,1,1,$B$7))</f>
        <v>0</v>
      </c>
      <c r="E14" s="6" t="str">
        <f t="array" aca="1" ref="E14" ca="1">INDIRECT(ADDRESS(SMALL(IF(YEAR(INDIRECT($B$7&amp;"!Tableau1[Date]"))=$C$9,ROW(INDIRECT($B$7&amp;"!Tableau1[Date]"))),ROW()-ROW($A$12)+1),2,1,1,$B$7))</f>
        <v>2017/4</v>
      </c>
      <c r="F14" s="7">
        <f t="array" aca="1" ref="F14" ca="1">INDIRECT(ADDRESS(SMALL(IF(YEAR(INDIRECT($B$7&amp;"!Tableau1[Date]"))=$C$9,ROW(INDIRECT($B$7&amp;"!Tableau1[Date]"))),ROW()-ROW($A$12)+1),5,1,1,$B$7))</f>
        <v>56</v>
      </c>
      <c r="G14" s="7">
        <f t="array" aca="1" ref="G14" ca="1">INDIRECT(ADDRESS(SMALL(IF(YEAR(INDIRECT($B$7&amp;"!Tableau1[Date]"))=$C$9,ROW(INDIRECT($B$7&amp;"!Tableau1[Date]"))),ROW()-ROW($A$12)+1),8,1,1,$B$7))</f>
        <v>0</v>
      </c>
      <c r="H14" s="5"/>
      <c r="I14" s="4"/>
      <c r="J14" s="4"/>
      <c r="K14" s="4"/>
    </row>
    <row r="15" spans="1:11" x14ac:dyDescent="0.25">
      <c r="A15" s="6" t="str">
        <f t="array" aca="1" ref="A15" ca="1">INDIRECT(ADDRESS(SMALL(IF(YEAR(INDIRECT($B$7&amp;"!Tableau1[Date]"))=$C$9,ROW(INDIRECT($B$7&amp;"!Tableau1[Date]"))),ROW()-ROW($A$12)+1),2,1,1,$B$7))</f>
        <v>2017/4</v>
      </c>
      <c r="B15" s="7">
        <f t="array" aca="1" ref="B15" ca="1">INDIRECT(ADDRESS(SMALL(IF(YEAR(INDIRECT($B$7&amp;"!Tableau1[Date]"))=$C$9,ROW(INDIRECT($B$7&amp;"!Tableau1[Date]"))),ROW()-ROW($A$12)+1),5,1,1,$B$7))</f>
        <v>35</v>
      </c>
      <c r="C15" s="7">
        <f t="array" aca="1" ref="C15" ca="1">INDIRECT(ADDRESS(SMALL(IF(YEAR(INDIRECT($B$7&amp;"!Tableau1[Date]"))=$C$9,ROW(INDIRECT($B$7&amp;"!Tableau1[Date]"))),ROW()-ROW($A$12)+1),8,1,1,$B$7))</f>
        <v>1.35</v>
      </c>
      <c r="E15" s="6" t="str">
        <f t="array" aca="1" ref="E15" ca="1">INDIRECT(ADDRESS(SMALL(IF(YEAR(INDIRECT($B$7&amp;"!Tableau1[Date]"))=$C$9,ROW(INDIRECT($B$7&amp;"!Tableau1[Date]"))),ROW()-ROW($A$12)+1),2,1,1,$B$7))</f>
        <v>2017/4</v>
      </c>
      <c r="F15" s="7">
        <f t="array" aca="1" ref="F15" ca="1">INDIRECT(ADDRESS(SMALL(IF(YEAR(INDIRECT($B$7&amp;"!Tableau1[Date]"))=$C$9,ROW(INDIRECT($B$7&amp;"!Tableau1[Date]"))),ROW()-ROW($A$12)+1),5,1,1,$B$7))</f>
        <v>35</v>
      </c>
      <c r="G15" s="7">
        <f t="array" aca="1" ref="G15" ca="1">INDIRECT(ADDRESS(SMALL(IF(YEAR(INDIRECT($B$7&amp;"!Tableau1[Date]"))=$C$9,ROW(INDIRECT($B$7&amp;"!Tableau1[Date]"))),ROW()-ROW($A$12)+1),8,1,1,$B$7))</f>
        <v>1.35</v>
      </c>
      <c r="H15" s="5"/>
      <c r="I15" s="4"/>
      <c r="J15" s="4"/>
      <c r="K15" s="4"/>
    </row>
    <row r="16" spans="1:11" x14ac:dyDescent="0.25">
      <c r="A16" s="6" t="str">
        <f t="array" aca="1" ref="A16" ca="1">INDIRECT(ADDRESS(SMALL(IF(YEAR(INDIRECT($B$7&amp;"!Tableau1[Date]"))=$C$9,ROW(INDIRECT($B$7&amp;"!Tableau1[Date]"))),ROW()-ROW($A$12)+1),2,1,1,$B$7))</f>
        <v>2017/3</v>
      </c>
      <c r="B16" s="7">
        <f t="array" aca="1" ref="B16" ca="1">INDIRECT(ADDRESS(SMALL(IF(YEAR(INDIRECT($B$7&amp;"!Tableau1[Date]"))=$C$9,ROW(INDIRECT($B$7&amp;"!Tableau1[Date]"))),ROW()-ROW($A$12)+1),5,1,1,$B$7))</f>
        <v>46</v>
      </c>
      <c r="C16" s="7">
        <f t="array" aca="1" ref="C16" ca="1">INDIRECT(ADDRESS(SMALL(IF(YEAR(INDIRECT($B$7&amp;"!Tableau1[Date]"))=$C$9,ROW(INDIRECT($B$7&amp;"!Tableau1[Date]"))),ROW()-ROW($A$12)+1),8,1,1,$B$7))</f>
        <v>2.09</v>
      </c>
      <c r="E16" s="6" t="str">
        <f t="array" aca="1" ref="E16" ca="1">INDIRECT(ADDRESS(SMALL(IF(YEAR(INDIRECT($B$7&amp;"!Tableau1[Date]"))=$C$9,ROW(INDIRECT($B$7&amp;"!Tableau1[Date]"))),ROW()-ROW($A$12)+1),2,1,1,$B$7))</f>
        <v>2017/3</v>
      </c>
      <c r="F16" s="7">
        <f t="array" aca="1" ref="F16" ca="1">INDIRECT(ADDRESS(SMALL(IF(YEAR(INDIRECT($B$7&amp;"!Tableau1[Date]"))=$C$9,ROW(INDIRECT($B$7&amp;"!Tableau1[Date]"))),ROW()-ROW($A$12)+1),5,1,1,$B$7))</f>
        <v>46</v>
      </c>
      <c r="G16" s="7">
        <f t="array" aca="1" ref="G16" ca="1">INDIRECT(ADDRESS(SMALL(IF(YEAR(INDIRECT($B$7&amp;"!Tableau1[Date]"))=$C$9,ROW(INDIRECT($B$7&amp;"!Tableau1[Date]"))),ROW()-ROW($A$12)+1),8,1,1,$B$7))</f>
        <v>2.09</v>
      </c>
    </row>
    <row r="17" spans="1:7" x14ac:dyDescent="0.25">
      <c r="A17" s="6" t="e">
        <f t="array" aca="1" ref="A17" ca="1">INDIRECT(ADDRESS(SMALL(IF(YEAR(INDIRECT($B$7&amp;"!Tableau1[Date]"))=$C$9,ROW(INDIRECT($B$7&amp;"!Tableau1[Date]"))),ROW()-ROW($A$12)+1),2,1,1,$B$7))</f>
        <v>#NUM!</v>
      </c>
      <c r="B17" s="7" t="e">
        <f t="array" aca="1" ref="B17" ca="1">INDIRECT(ADDRESS(SMALL(IF(YEAR(INDIRECT($B$7&amp;"!Tableau1[Date]"))=$C$9,ROW(INDIRECT($B$7&amp;"!Tableau1[Date]"))),ROW()-ROW($A$12)+1),5,1,1,$B$7))</f>
        <v>#NUM!</v>
      </c>
      <c r="C17" s="7" t="e">
        <f t="array" aca="1" ref="C17" ca="1">INDIRECT(ADDRESS(SMALL(IF(YEAR(INDIRECT($B$7&amp;"!Tableau1[Date]"))=$C$9,ROW(INDIRECT($B$7&amp;"!Tableau1[Date]"))),ROW()-ROW($A$12)+1),8,1,1,$B$7))</f>
        <v>#NUM!</v>
      </c>
      <c r="E17" s="6" t="e">
        <f t="array" aca="1" ref="E17" ca="1">INDIRECT(ADDRESS(SMALL(IF(YEAR(INDIRECT($B$7&amp;"!Tableau1[Date]"))=$C$9,ROW(INDIRECT($B$7&amp;"!Tableau1[Date]"))),ROW()-ROW($A$12)+1),2,1,1,$B$7))</f>
        <v>#NUM!</v>
      </c>
      <c r="F17" s="7" t="e">
        <f t="array" aca="1" ref="F17" ca="1">INDIRECT(ADDRESS(SMALL(IF(YEAR(INDIRECT($B$7&amp;"!Tableau1[Date]"))=$C$9,ROW(INDIRECT($B$7&amp;"!Tableau1[Date]"))),ROW()-ROW($A$12)+1),5,1,1,$B$7))</f>
        <v>#NUM!</v>
      </c>
      <c r="G17" s="7" t="e">
        <f t="array" aca="1" ref="G17" ca="1">INDIRECT(ADDRESS(SMALL(IF(YEAR(INDIRECT($B$7&amp;"!Tableau1[Date]"))=$C$9,ROW(INDIRECT($B$7&amp;"!Tableau1[Date]"))),ROW()-ROW($A$12)+1),8,1,1,$B$7))</f>
        <v>#NUM!</v>
      </c>
    </row>
    <row r="18" spans="1:7" x14ac:dyDescent="0.25">
      <c r="A18" s="6" t="e">
        <f t="array" aca="1" ref="A18" ca="1">INDIRECT(ADDRESS(SMALL(IF(YEAR(INDIRECT($B$7&amp;"!Tableau1[Date]"))=$C$9,ROW(INDIRECT($B$7&amp;"!Tableau1[Date]"))),ROW()-ROW($A$12)+1),2,1,1,$B$7))</f>
        <v>#NUM!</v>
      </c>
      <c r="B18" s="7" t="e">
        <f t="array" aca="1" ref="B18" ca="1">INDIRECT(ADDRESS(SMALL(IF(YEAR(INDIRECT($B$7&amp;"!Tableau1[Date]"))=$C$9,ROW(INDIRECT($B$7&amp;"!Tableau1[Date]"))),ROW()-ROW($A$12)+1),5,1,1,$B$7))</f>
        <v>#NUM!</v>
      </c>
      <c r="C18" s="7" t="e">
        <f t="array" aca="1" ref="C18" ca="1">INDIRECT(ADDRESS(SMALL(IF(YEAR(INDIRECT($B$7&amp;"!Tableau1[Date]"))=$C$9,ROW(INDIRECT($B$7&amp;"!Tableau1[Date]"))),ROW()-ROW($A$12)+1),8,1,1,$B$7))</f>
        <v>#NUM!</v>
      </c>
      <c r="E18" s="6" t="e">
        <f t="array" aca="1" ref="E18" ca="1">INDIRECT(ADDRESS(SMALL(IF(YEAR(INDIRECT($B$7&amp;"!Tableau1[Date]"))=$C$9,ROW(INDIRECT($B$7&amp;"!Tableau1[Date]"))),ROW()-ROW($A$12)+1),2,1,1,$B$7))</f>
        <v>#NUM!</v>
      </c>
      <c r="F18" s="7" t="e">
        <f t="array" aca="1" ref="F18" ca="1">INDIRECT(ADDRESS(SMALL(IF(YEAR(INDIRECT($B$7&amp;"!Tableau1[Date]"))=$C$9,ROW(INDIRECT($B$7&amp;"!Tableau1[Date]"))),ROW()-ROW($A$12)+1),5,1,1,$B$7))</f>
        <v>#NUM!</v>
      </c>
      <c r="G18" s="7" t="e">
        <f t="array" aca="1" ref="G18" ca="1">INDIRECT(ADDRESS(SMALL(IF(YEAR(INDIRECT($B$7&amp;"!Tableau1[Date]"))=$C$9,ROW(INDIRECT($B$7&amp;"!Tableau1[Date]"))),ROW()-ROW($A$12)+1),8,1,1,$B$7))</f>
        <v>#NUM!</v>
      </c>
    </row>
    <row r="19" spans="1:7" x14ac:dyDescent="0.25">
      <c r="A19" s="6" t="e">
        <f t="array" aca="1" ref="A19" ca="1">INDIRECT(ADDRESS(SMALL(IF(YEAR(INDIRECT($B$7&amp;"!Tableau1[Date]"))=$C$9,ROW(INDIRECT($B$7&amp;"!Tableau1[Date]"))),ROW()-ROW($A$12)+1),2,1,1,$B$7))</f>
        <v>#NUM!</v>
      </c>
      <c r="B19" s="7" t="e">
        <f t="array" aca="1" ref="B19" ca="1">INDIRECT(ADDRESS(SMALL(IF(YEAR(INDIRECT($B$7&amp;"!Tableau1[Date]"))=$C$9,ROW(INDIRECT($B$7&amp;"!Tableau1[Date]"))),ROW()-ROW($A$12)+1),5,1,1,$B$7))</f>
        <v>#NUM!</v>
      </c>
      <c r="C19" s="7" t="e">
        <f t="array" aca="1" ref="C19" ca="1">INDIRECT(ADDRESS(SMALL(IF(YEAR(INDIRECT($B$7&amp;"!Tableau1[Date]"))=$C$9,ROW(INDIRECT($B$7&amp;"!Tableau1[Date]"))),ROW()-ROW($A$12)+1),8,1,1,$B$7))</f>
        <v>#NUM!</v>
      </c>
      <c r="E19" s="6" t="e">
        <f t="array" aca="1" ref="E19" ca="1">INDIRECT(ADDRESS(SMALL(IF(YEAR(INDIRECT($B$7&amp;"!Tableau1[Date]"))=$C$9,ROW(INDIRECT($B$7&amp;"!Tableau1[Date]"))),ROW()-ROW($A$12)+1),2,1,1,$B$7))</f>
        <v>#NUM!</v>
      </c>
      <c r="F19" s="7" t="e">
        <f t="array" aca="1" ref="F19" ca="1">INDIRECT(ADDRESS(SMALL(IF(YEAR(INDIRECT($B$7&amp;"!Tableau1[Date]"))=$C$9,ROW(INDIRECT($B$7&amp;"!Tableau1[Date]"))),ROW()-ROW($A$12)+1),5,1,1,$B$7))</f>
        <v>#NUM!</v>
      </c>
      <c r="G19" s="7" t="e">
        <f t="array" aca="1" ref="G19" ca="1">INDIRECT(ADDRESS(SMALL(IF(YEAR(INDIRECT($B$7&amp;"!Tableau1[Date]"))=$C$9,ROW(INDIRECT($B$7&amp;"!Tableau1[Date]"))),ROW()-ROW($A$12)+1),8,1,1,$B$7))</f>
        <v>#NUM!</v>
      </c>
    </row>
    <row r="20" spans="1:7" x14ac:dyDescent="0.25">
      <c r="A20" s="6" t="e">
        <f t="array" aca="1" ref="A20" ca="1">INDIRECT(ADDRESS(SMALL(IF(YEAR(INDIRECT($B$7&amp;"!Tableau1[Date]"))=$C$9,ROW(INDIRECT($B$7&amp;"!Tableau1[Date]"))),ROW()-ROW($A$12)+1),2,1,1,$B$7))</f>
        <v>#NUM!</v>
      </c>
      <c r="B20" s="7" t="e">
        <f t="array" aca="1" ref="B20" ca="1">INDIRECT(ADDRESS(SMALL(IF(YEAR(INDIRECT($B$7&amp;"!Tableau1[Date]"))=$C$9,ROW(INDIRECT($B$7&amp;"!Tableau1[Date]"))),ROW()-ROW($A$12)+1),5,1,1,$B$7))</f>
        <v>#NUM!</v>
      </c>
      <c r="C20" s="7" t="e">
        <f t="array" aca="1" ref="C20" ca="1">INDIRECT(ADDRESS(SMALL(IF(YEAR(INDIRECT($B$7&amp;"!Tableau1[Date]"))=$C$9,ROW(INDIRECT($B$7&amp;"!Tableau1[Date]"))),ROW()-ROW($A$12)+1),8,1,1,$B$7))</f>
        <v>#NUM!</v>
      </c>
      <c r="E20" s="6" t="e">
        <f t="array" aca="1" ref="E20" ca="1">INDIRECT(ADDRESS(SMALL(IF(YEAR(INDIRECT($B$7&amp;"!Tableau1[Date]"))=$C$9,ROW(INDIRECT($B$7&amp;"!Tableau1[Date]"))),ROW()-ROW($A$12)+1),2,1,1,$B$7))</f>
        <v>#NUM!</v>
      </c>
      <c r="F20" s="7" t="e">
        <f t="array" aca="1" ref="F20" ca="1">INDIRECT(ADDRESS(SMALL(IF(YEAR(INDIRECT($B$7&amp;"!Tableau1[Date]"))=$C$9,ROW(INDIRECT($B$7&amp;"!Tableau1[Date]"))),ROW()-ROW($A$12)+1),5,1,1,$B$7))</f>
        <v>#NUM!</v>
      </c>
      <c r="G20" s="7" t="e">
        <f t="array" aca="1" ref="G20" ca="1">INDIRECT(ADDRESS(SMALL(IF(YEAR(INDIRECT($B$7&amp;"!Tableau1[Date]"))=$C$9,ROW(INDIRECT($B$7&amp;"!Tableau1[Date]"))),ROW()-ROW($A$12)+1),8,1,1,$B$7))</f>
        <v>#NUM!</v>
      </c>
    </row>
  </sheetData>
  <mergeCells count="4">
    <mergeCell ref="B3:C3"/>
    <mergeCell ref="F3:G3"/>
    <mergeCell ref="B7:C7"/>
    <mergeCell ref="F7:G7"/>
  </mergeCells>
  <conditionalFormatting sqref="B7">
    <cfRule type="containsBlanks" dxfId="15" priority="78">
      <formula>LEN(TRIM(B7))=0</formula>
    </cfRule>
  </conditionalFormatting>
  <conditionalFormatting sqref="C12:C20">
    <cfRule type="cellIs" dxfId="14" priority="66" operator="greaterThan">
      <formula>3</formula>
    </cfRule>
    <cfRule type="cellIs" dxfId="13" priority="67" operator="between">
      <formula>2</formula>
      <formula>3</formula>
    </cfRule>
    <cfRule type="cellIs" dxfId="12" priority="68" operator="between">
      <formula>-2</formula>
      <formula>2</formula>
    </cfRule>
    <cfRule type="cellIs" dxfId="11" priority="69" operator="between">
      <formula>-3</formula>
      <formula>-2</formula>
    </cfRule>
    <cfRule type="cellIs" dxfId="10" priority="70" operator="lessThan">
      <formula>-3</formula>
    </cfRule>
  </conditionalFormatting>
  <conditionalFormatting sqref="A12:C20">
    <cfRule type="containsErrors" dxfId="9" priority="58">
      <formula>ISERROR(A12)</formula>
    </cfRule>
  </conditionalFormatting>
  <conditionalFormatting sqref="G12:G20">
    <cfRule type="cellIs" dxfId="7" priority="3" operator="greaterThan">
      <formula>3</formula>
    </cfRule>
    <cfRule type="cellIs" dxfId="6" priority="4" operator="between">
      <formula>2</formula>
      <formula>3</formula>
    </cfRule>
    <cfRule type="cellIs" dxfId="5" priority="5" operator="between">
      <formula>-2</formula>
      <formula>2</formula>
    </cfRule>
    <cfRule type="cellIs" dxfId="4" priority="6" operator="between">
      <formula>-3</formula>
      <formula>-2</formula>
    </cfRule>
    <cfRule type="cellIs" dxfId="3" priority="7" operator="lessThan">
      <formula>-3</formula>
    </cfRule>
  </conditionalFormatting>
  <conditionalFormatting sqref="E12:G20">
    <cfRule type="containsErrors" dxfId="2" priority="2">
      <formula>ISERROR(E12)</formula>
    </cfRule>
  </conditionalFormatting>
  <conditionalFormatting sqref="F7">
    <cfRule type="containsBlanks" dxfId="1" priority="1">
      <formula>LEN(TRIM(F7))=0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Comparabilité_Lipase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Devivier</dc:creator>
  <cp:lastModifiedBy>DEVIVIER, Sandrine</cp:lastModifiedBy>
  <dcterms:created xsi:type="dcterms:W3CDTF">2018-11-04T08:36:07Z</dcterms:created>
  <dcterms:modified xsi:type="dcterms:W3CDTF">2018-12-20T06:52:21Z</dcterms:modified>
</cp:coreProperties>
</file>