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rélie&amp;Philippe\Desktop\"/>
    </mc:Choice>
  </mc:AlternateContent>
  <bookViews>
    <workbookView xWindow="0" yWindow="0" windowWidth="20490" windowHeight="68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1" i="1" l="1"/>
  <c r="C61" i="1"/>
  <c r="B61" i="1"/>
</calcChain>
</file>

<file path=xl/sharedStrings.xml><?xml version="1.0" encoding="utf-8"?>
<sst xmlns="http://schemas.openxmlformats.org/spreadsheetml/2006/main" count="126" uniqueCount="47">
  <si>
    <t>Appellation longue</t>
  </si>
  <si>
    <t>Prix d'achat</t>
  </si>
  <si>
    <t>Coût Commission</t>
  </si>
  <si>
    <t>Coût Transport</t>
  </si>
  <si>
    <t>Autre coût direct</t>
  </si>
  <si>
    <t>Total Coût Direct</t>
  </si>
  <si>
    <t>Qte acheté en hl</t>
  </si>
  <si>
    <t>Qte acheté en L</t>
  </si>
  <si>
    <t>Coût Achat au Litre</t>
  </si>
  <si>
    <t>Coût Prod au Litre</t>
  </si>
  <si>
    <t>AOC COTE DE PROVENCE ROSE 2013</t>
  </si>
  <si>
    <t>AOC COTE DE PROVENCE ROUGE 2012</t>
  </si>
  <si>
    <t>AOC COTE DE PROVENCE ROUGE 2013</t>
  </si>
  <si>
    <t>IGP MEDITERRANEE ROSE 2014</t>
  </si>
  <si>
    <t>AOC COTE DE PROVENCE ROSE 2014</t>
  </si>
  <si>
    <t>IGP MEDITERRANEE ROUGE 2014</t>
  </si>
  <si>
    <t>IGP MEDITERRANEE ROSE 2013</t>
  </si>
  <si>
    <t>IGP MEDITERRANEE ROUGE 2013</t>
  </si>
  <si>
    <t>IGP MEDITERRANEE ROUGE 2012</t>
  </si>
  <si>
    <t>IGP MEDITERRANEE BLANC 2015</t>
  </si>
  <si>
    <t>IGP MEDITERRANEE ROUGE 2015</t>
  </si>
  <si>
    <t>IGP MEDITERRANEE ROSE 2015</t>
  </si>
  <si>
    <t>AOC COTE DE PROVENCE ROSE 2015</t>
  </si>
  <si>
    <t>IGP MEDITERRANEE BIO BLANC 2015</t>
  </si>
  <si>
    <t>IGP MEDITERRANEE BIO ROSE 2015</t>
  </si>
  <si>
    <t>IGP MEDITERRANEE BIO ROUGE 2015</t>
  </si>
  <si>
    <t>AOC COTE DE PROVENCE ROSE 2016</t>
  </si>
  <si>
    <t>AOC COTE DE PROVENCE BLANC 2016</t>
  </si>
  <si>
    <t>AOC COTE DE PROVENCE ROUGE 2016</t>
  </si>
  <si>
    <t>AOC COTEAUX VAROIS BLANC 2015</t>
  </si>
  <si>
    <t>AOC COTEAUX VAROIS ROSE 2015</t>
  </si>
  <si>
    <t>AOC COTEAUX VAROIS ROUGE 2015</t>
  </si>
  <si>
    <t>AOC COTE DE PROVENCE ROUGE 2015</t>
  </si>
  <si>
    <t>AOC COTEAUX VAROIS BLANC 2016</t>
  </si>
  <si>
    <t>AOC COTEAUX VAROIS ROSE 2016</t>
  </si>
  <si>
    <t>AOC COTEAUX VAROIS ROUGE 2016</t>
  </si>
  <si>
    <t>IGP MEDITERRANEE BIO BLANC 2016</t>
  </si>
  <si>
    <t>IGP MEDITERRANEE BIO ROSE 2016</t>
  </si>
  <si>
    <t>IGP MEDITERRANEE BIO ROUGE 2016</t>
  </si>
  <si>
    <t>Interco</t>
  </si>
  <si>
    <t>Non</t>
  </si>
  <si>
    <t>Oui</t>
  </si>
  <si>
    <t>oui</t>
  </si>
  <si>
    <t>Coût prod</t>
  </si>
  <si>
    <t>Qte produite en hl</t>
  </si>
  <si>
    <t>Qte produite en L</t>
  </si>
  <si>
    <t>Résultat attendu (sous forme de tableau simple ou de TCD) : exemple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</si>
</sst>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0" fillId="0" borderId="1" xfId="0" applyFont="1" applyBorder="1"/>
  </cellXfs>
  <cellStyles count="1">
    <cellStyle name="Normal" xfId="0" builtinId="0"/>
  </cellStyles>
  <dxfs count="4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J40" totalsRowShown="0">
  <autoFilter ref="A1:J40"/>
  <tableColumns count="10">
    <tableColumn id="1" name="Appellation longue"/>
    <tableColumn id="2" name="Prix d'achat"/>
    <tableColumn id="3" name="Coût Commission"/>
    <tableColumn id="4" name="Coût Transport"/>
    <tableColumn id="5" name="Autre coût direct"/>
    <tableColumn id="6" name="Total Coût Direct" dataDxfId="3"/>
    <tableColumn id="7" name="Qte acheté en hl"/>
    <tableColumn id="8" name="Qte acheté en L"/>
    <tableColumn id="9" name="Coût Achat au Litre" dataDxfId="2"/>
    <tableColumn id="10" name="Interco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42:F55" totalsRowShown="0">
  <autoFilter ref="A42:F55"/>
  <tableColumns count="6">
    <tableColumn id="1" name="Appellation longue"/>
    <tableColumn id="2" name="Coût prod" dataDxfId="1"/>
    <tableColumn id="3" name="Qte produite en hl"/>
    <tableColumn id="4" name="Qte produite en L"/>
    <tableColumn id="5" name="Coût Prod au Litre" dataDxfId="0"/>
    <tableColumn id="6" name="Interco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topLeftCell="A49" workbookViewId="0">
      <selection activeCell="H45" sqref="H45:H49"/>
    </sheetView>
  </sheetViews>
  <sheetFormatPr baseColWidth="10" defaultRowHeight="15" x14ac:dyDescent="0.25"/>
  <cols>
    <col min="1" max="1" width="34.140625" bestFit="1" customWidth="1"/>
    <col min="2" max="2" width="13.28515625" customWidth="1"/>
    <col min="3" max="3" width="18.5703125" customWidth="1"/>
    <col min="4" max="4" width="16.140625" customWidth="1"/>
    <col min="5" max="5" width="18" customWidth="1"/>
    <col min="6" max="6" width="17.85546875" customWidth="1"/>
    <col min="7" max="7" width="17.7109375" customWidth="1"/>
    <col min="8" max="8" width="16.85546875" customWidth="1"/>
    <col min="9" max="9" width="19.71093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39</v>
      </c>
    </row>
    <row r="2" spans="1:10" x14ac:dyDescent="0.25">
      <c r="A2" t="s">
        <v>10</v>
      </c>
      <c r="B2">
        <v>21604</v>
      </c>
      <c r="C2">
        <v>0</v>
      </c>
      <c r="D2">
        <v>0</v>
      </c>
      <c r="E2">
        <v>0</v>
      </c>
      <c r="F2" s="1">
        <v>21604</v>
      </c>
      <c r="G2">
        <v>98.2</v>
      </c>
      <c r="H2">
        <v>9820</v>
      </c>
      <c r="I2" s="1">
        <v>2.2000000000000002</v>
      </c>
      <c r="J2" t="s">
        <v>40</v>
      </c>
    </row>
    <row r="3" spans="1:10" x14ac:dyDescent="0.25">
      <c r="A3" t="s">
        <v>11</v>
      </c>
      <c r="B3">
        <v>6200</v>
      </c>
      <c r="C3">
        <v>0</v>
      </c>
      <c r="D3">
        <v>0</v>
      </c>
      <c r="E3">
        <v>0</v>
      </c>
      <c r="F3" s="1">
        <v>6200</v>
      </c>
      <c r="G3">
        <v>31</v>
      </c>
      <c r="H3">
        <v>3100</v>
      </c>
      <c r="I3" s="1">
        <v>2</v>
      </c>
      <c r="J3" t="s">
        <v>40</v>
      </c>
    </row>
    <row r="4" spans="1:10" x14ac:dyDescent="0.25">
      <c r="A4" t="s">
        <v>12</v>
      </c>
      <c r="B4">
        <v>11200</v>
      </c>
      <c r="C4">
        <v>0</v>
      </c>
      <c r="D4">
        <v>0</v>
      </c>
      <c r="E4">
        <v>0</v>
      </c>
      <c r="F4" s="1">
        <v>11200</v>
      </c>
      <c r="G4">
        <v>56</v>
      </c>
      <c r="H4">
        <v>5600</v>
      </c>
      <c r="I4" s="1">
        <v>2</v>
      </c>
      <c r="J4" t="s">
        <v>40</v>
      </c>
    </row>
    <row r="5" spans="1:10" x14ac:dyDescent="0.25">
      <c r="A5" t="s">
        <v>13</v>
      </c>
      <c r="B5">
        <v>10827</v>
      </c>
      <c r="C5">
        <v>0</v>
      </c>
      <c r="D5">
        <v>0</v>
      </c>
      <c r="E5">
        <v>0</v>
      </c>
      <c r="F5" s="1">
        <v>10827</v>
      </c>
      <c r="G5">
        <v>90</v>
      </c>
      <c r="H5">
        <v>9000</v>
      </c>
      <c r="I5" s="1">
        <v>1.2030000000000001</v>
      </c>
      <c r="J5" t="s">
        <v>40</v>
      </c>
    </row>
    <row r="6" spans="1:10" x14ac:dyDescent="0.25">
      <c r="A6" t="s">
        <v>14</v>
      </c>
      <c r="B6">
        <v>23103</v>
      </c>
      <c r="C6">
        <v>0</v>
      </c>
      <c r="D6">
        <v>0</v>
      </c>
      <c r="E6">
        <v>0</v>
      </c>
      <c r="F6" s="1">
        <v>23103</v>
      </c>
      <c r="G6">
        <v>90</v>
      </c>
      <c r="H6">
        <v>9000</v>
      </c>
      <c r="I6" s="1">
        <v>2.5670000000000002</v>
      </c>
      <c r="J6" t="s">
        <v>40</v>
      </c>
    </row>
    <row r="7" spans="1:10" x14ac:dyDescent="0.25">
      <c r="A7" t="s">
        <v>13</v>
      </c>
      <c r="B7">
        <v>5863.5</v>
      </c>
      <c r="C7">
        <v>0</v>
      </c>
      <c r="D7">
        <v>0</v>
      </c>
      <c r="E7">
        <v>0</v>
      </c>
      <c r="F7" s="1">
        <v>5863.5</v>
      </c>
      <c r="G7">
        <v>45</v>
      </c>
      <c r="H7">
        <v>4500</v>
      </c>
      <c r="I7" s="1">
        <v>1.3029999999999999</v>
      </c>
      <c r="J7" t="s">
        <v>40</v>
      </c>
    </row>
    <row r="8" spans="1:10" x14ac:dyDescent="0.25">
      <c r="A8" t="s">
        <v>15</v>
      </c>
      <c r="B8">
        <v>5863.5</v>
      </c>
      <c r="C8">
        <v>0</v>
      </c>
      <c r="D8">
        <v>0</v>
      </c>
      <c r="E8">
        <v>0</v>
      </c>
      <c r="F8" s="1">
        <v>5863.5</v>
      </c>
      <c r="G8">
        <v>45</v>
      </c>
      <c r="H8">
        <v>4500</v>
      </c>
      <c r="I8" s="1">
        <v>1.3029999999999999</v>
      </c>
      <c r="J8" t="s">
        <v>40</v>
      </c>
    </row>
    <row r="9" spans="1:10" x14ac:dyDescent="0.25">
      <c r="A9" t="s">
        <v>16</v>
      </c>
      <c r="B9">
        <v>1161</v>
      </c>
      <c r="C9">
        <v>0</v>
      </c>
      <c r="D9">
        <v>0</v>
      </c>
      <c r="E9">
        <v>0</v>
      </c>
      <c r="F9" s="1">
        <v>1161</v>
      </c>
      <c r="G9">
        <v>8.6</v>
      </c>
      <c r="H9">
        <v>860</v>
      </c>
      <c r="I9" s="1">
        <v>1.35</v>
      </c>
      <c r="J9" t="s">
        <v>40</v>
      </c>
    </row>
    <row r="10" spans="1:10" x14ac:dyDescent="0.25">
      <c r="A10" t="s">
        <v>17</v>
      </c>
      <c r="B10">
        <v>440.09999999999997</v>
      </c>
      <c r="C10">
        <v>0</v>
      </c>
      <c r="D10">
        <v>0</v>
      </c>
      <c r="E10">
        <v>0</v>
      </c>
      <c r="F10" s="1">
        <v>440.09999999999997</v>
      </c>
      <c r="G10">
        <v>3.26</v>
      </c>
      <c r="H10">
        <v>326</v>
      </c>
      <c r="I10" s="1">
        <v>1.3499999999999999</v>
      </c>
      <c r="J10" t="s">
        <v>40</v>
      </c>
    </row>
    <row r="11" spans="1:10" x14ac:dyDescent="0.25">
      <c r="A11" t="s">
        <v>18</v>
      </c>
      <c r="B11">
        <v>1402.65</v>
      </c>
      <c r="C11">
        <v>0</v>
      </c>
      <c r="D11">
        <v>0</v>
      </c>
      <c r="E11">
        <v>0</v>
      </c>
      <c r="F11" s="1">
        <v>1402.65</v>
      </c>
      <c r="G11">
        <v>10.39</v>
      </c>
      <c r="H11">
        <v>1039</v>
      </c>
      <c r="I11" s="1">
        <v>1.35</v>
      </c>
      <c r="J11" t="s">
        <v>40</v>
      </c>
    </row>
    <row r="12" spans="1:10" x14ac:dyDescent="0.25">
      <c r="A12" t="s">
        <v>14</v>
      </c>
      <c r="B12">
        <v>23103</v>
      </c>
      <c r="C12">
        <v>0</v>
      </c>
      <c r="D12">
        <v>0</v>
      </c>
      <c r="E12">
        <v>0</v>
      </c>
      <c r="F12" s="1">
        <v>23103</v>
      </c>
      <c r="G12">
        <v>90</v>
      </c>
      <c r="H12">
        <v>9000</v>
      </c>
      <c r="I12" s="1">
        <v>2.5670000000000002</v>
      </c>
      <c r="J12" t="s">
        <v>40</v>
      </c>
    </row>
    <row r="13" spans="1:10" x14ac:dyDescent="0.25">
      <c r="A13" t="s">
        <v>14</v>
      </c>
      <c r="B13">
        <v>6517.5</v>
      </c>
      <c r="C13">
        <v>0</v>
      </c>
      <c r="D13">
        <v>0</v>
      </c>
      <c r="E13">
        <v>0</v>
      </c>
      <c r="F13" s="1">
        <v>6517.5</v>
      </c>
      <c r="G13">
        <v>50</v>
      </c>
      <c r="H13">
        <v>5000</v>
      </c>
      <c r="I13" s="1">
        <v>1.3035000000000001</v>
      </c>
      <c r="J13" t="s">
        <v>40</v>
      </c>
    </row>
    <row r="14" spans="1:10" x14ac:dyDescent="0.25">
      <c r="A14" t="s">
        <v>19</v>
      </c>
      <c r="B14">
        <v>11000</v>
      </c>
      <c r="C14">
        <v>0</v>
      </c>
      <c r="D14">
        <v>0</v>
      </c>
      <c r="E14">
        <v>0</v>
      </c>
      <c r="F14" s="1">
        <v>11000</v>
      </c>
      <c r="G14">
        <v>100</v>
      </c>
      <c r="H14">
        <v>10000</v>
      </c>
      <c r="I14" s="1">
        <v>1.1000000000000001</v>
      </c>
      <c r="J14" t="s">
        <v>40</v>
      </c>
    </row>
    <row r="15" spans="1:10" x14ac:dyDescent="0.25">
      <c r="A15" t="s">
        <v>20</v>
      </c>
      <c r="B15">
        <v>23500</v>
      </c>
      <c r="C15">
        <v>0</v>
      </c>
      <c r="D15">
        <v>0</v>
      </c>
      <c r="E15">
        <v>0</v>
      </c>
      <c r="F15" s="1">
        <v>23500</v>
      </c>
      <c r="G15">
        <v>250</v>
      </c>
      <c r="H15">
        <v>25000</v>
      </c>
      <c r="I15" s="1">
        <v>0.94</v>
      </c>
      <c r="J15" t="s">
        <v>40</v>
      </c>
    </row>
    <row r="16" spans="1:10" x14ac:dyDescent="0.25">
      <c r="A16" t="s">
        <v>21</v>
      </c>
      <c r="B16">
        <v>24910</v>
      </c>
      <c r="C16">
        <v>0</v>
      </c>
      <c r="D16">
        <v>0</v>
      </c>
      <c r="E16">
        <v>0</v>
      </c>
      <c r="F16" s="1">
        <v>24910</v>
      </c>
      <c r="G16">
        <v>265</v>
      </c>
      <c r="H16">
        <v>26500</v>
      </c>
      <c r="I16" s="1">
        <v>0.94</v>
      </c>
      <c r="J16" t="s">
        <v>40</v>
      </c>
    </row>
    <row r="17" spans="1:10" x14ac:dyDescent="0.25">
      <c r="A17" t="s">
        <v>21</v>
      </c>
      <c r="B17">
        <v>11250</v>
      </c>
      <c r="C17">
        <v>0</v>
      </c>
      <c r="D17">
        <v>0</v>
      </c>
      <c r="E17">
        <v>0</v>
      </c>
      <c r="F17" s="1">
        <v>11250</v>
      </c>
      <c r="G17">
        <v>90</v>
      </c>
      <c r="H17">
        <v>9000</v>
      </c>
      <c r="I17" s="1">
        <v>1.25</v>
      </c>
      <c r="J17" t="s">
        <v>40</v>
      </c>
    </row>
    <row r="18" spans="1:10" x14ac:dyDescent="0.25">
      <c r="A18" t="s">
        <v>22</v>
      </c>
      <c r="B18">
        <v>44100</v>
      </c>
      <c r="C18">
        <v>0</v>
      </c>
      <c r="D18">
        <v>0</v>
      </c>
      <c r="E18">
        <v>0</v>
      </c>
      <c r="F18" s="1">
        <v>44100</v>
      </c>
      <c r="G18">
        <v>180</v>
      </c>
      <c r="H18">
        <v>18000</v>
      </c>
      <c r="I18" s="1">
        <v>2.4500000000000002</v>
      </c>
      <c r="J18" t="s">
        <v>40</v>
      </c>
    </row>
    <row r="19" spans="1:10" x14ac:dyDescent="0.25">
      <c r="A19" t="s">
        <v>19</v>
      </c>
      <c r="B19">
        <v>9000</v>
      </c>
      <c r="C19">
        <v>0</v>
      </c>
      <c r="D19">
        <v>0</v>
      </c>
      <c r="E19">
        <v>0</v>
      </c>
      <c r="F19" s="1">
        <v>9000</v>
      </c>
      <c r="G19">
        <v>90</v>
      </c>
      <c r="H19">
        <v>9000</v>
      </c>
      <c r="I19" s="1">
        <v>1</v>
      </c>
      <c r="J19" t="s">
        <v>40</v>
      </c>
    </row>
    <row r="20" spans="1:10" x14ac:dyDescent="0.25">
      <c r="A20" t="s">
        <v>19</v>
      </c>
      <c r="B20">
        <v>5000</v>
      </c>
      <c r="C20">
        <v>0</v>
      </c>
      <c r="D20">
        <v>0</v>
      </c>
      <c r="E20">
        <v>0</v>
      </c>
      <c r="F20" s="1">
        <v>5000</v>
      </c>
      <c r="G20">
        <v>50</v>
      </c>
      <c r="H20">
        <v>5000</v>
      </c>
      <c r="I20" s="1">
        <v>1</v>
      </c>
      <c r="J20" t="s">
        <v>40</v>
      </c>
    </row>
    <row r="21" spans="1:10" x14ac:dyDescent="0.25">
      <c r="A21" t="s">
        <v>21</v>
      </c>
      <c r="B21">
        <v>10340</v>
      </c>
      <c r="C21">
        <v>0</v>
      </c>
      <c r="D21">
        <v>0</v>
      </c>
      <c r="E21">
        <v>0</v>
      </c>
      <c r="F21" s="1">
        <v>10340</v>
      </c>
      <c r="G21">
        <v>110</v>
      </c>
      <c r="H21">
        <v>11000</v>
      </c>
      <c r="I21" s="1">
        <v>0.94</v>
      </c>
      <c r="J21" t="s">
        <v>40</v>
      </c>
    </row>
    <row r="22" spans="1:10" x14ac:dyDescent="0.25">
      <c r="A22" t="s">
        <v>20</v>
      </c>
      <c r="B22">
        <v>8460</v>
      </c>
      <c r="C22">
        <v>0</v>
      </c>
      <c r="D22">
        <v>0</v>
      </c>
      <c r="E22">
        <v>0</v>
      </c>
      <c r="F22" s="1">
        <v>8460</v>
      </c>
      <c r="G22">
        <v>90</v>
      </c>
      <c r="H22">
        <v>9000</v>
      </c>
      <c r="I22" s="1">
        <v>0.94</v>
      </c>
      <c r="J22" t="s">
        <v>40</v>
      </c>
    </row>
    <row r="23" spans="1:10" x14ac:dyDescent="0.25">
      <c r="A23" t="s">
        <v>15</v>
      </c>
      <c r="B23">
        <v>21480.27</v>
      </c>
      <c r="C23">
        <v>0</v>
      </c>
      <c r="D23">
        <v>0</v>
      </c>
      <c r="E23">
        <v>0</v>
      </c>
      <c r="F23" s="1">
        <v>21480.27</v>
      </c>
      <c r="G23">
        <v>46.094999999999999</v>
      </c>
      <c r="H23">
        <v>4609.5</v>
      </c>
      <c r="I23" s="1">
        <v>4.66</v>
      </c>
      <c r="J23" t="s">
        <v>40</v>
      </c>
    </row>
    <row r="24" spans="1:10" x14ac:dyDescent="0.25">
      <c r="A24" t="s">
        <v>15</v>
      </c>
      <c r="B24">
        <v>20505.45</v>
      </c>
      <c r="C24">
        <v>0</v>
      </c>
      <c r="D24">
        <v>0</v>
      </c>
      <c r="E24">
        <v>0</v>
      </c>
      <c r="F24" s="1">
        <v>20505.45</v>
      </c>
      <c r="G24">
        <v>24.824999999999999</v>
      </c>
      <c r="H24">
        <v>2482.5</v>
      </c>
      <c r="I24" s="1">
        <v>8.26</v>
      </c>
      <c r="J24" t="s">
        <v>40</v>
      </c>
    </row>
    <row r="25" spans="1:10" x14ac:dyDescent="0.25">
      <c r="A25" t="s">
        <v>20</v>
      </c>
      <c r="B25">
        <v>10350</v>
      </c>
      <c r="C25">
        <v>0</v>
      </c>
      <c r="D25">
        <v>0</v>
      </c>
      <c r="E25">
        <v>0</v>
      </c>
      <c r="F25" s="1">
        <v>10350</v>
      </c>
      <c r="G25">
        <v>115</v>
      </c>
      <c r="H25">
        <v>11500</v>
      </c>
      <c r="I25" s="1">
        <v>0.9</v>
      </c>
      <c r="J25" t="s">
        <v>40</v>
      </c>
    </row>
    <row r="26" spans="1:10" x14ac:dyDescent="0.25">
      <c r="A26" t="s">
        <v>19</v>
      </c>
      <c r="B26">
        <v>20500</v>
      </c>
      <c r="C26">
        <v>0</v>
      </c>
      <c r="D26">
        <v>0</v>
      </c>
      <c r="E26">
        <v>0</v>
      </c>
      <c r="F26" s="1">
        <v>20500</v>
      </c>
      <c r="G26">
        <v>205</v>
      </c>
      <c r="H26">
        <v>20500</v>
      </c>
      <c r="I26" s="1">
        <v>1</v>
      </c>
      <c r="J26" t="s">
        <v>40</v>
      </c>
    </row>
    <row r="27" spans="1:10" x14ac:dyDescent="0.25">
      <c r="A27" t="s">
        <v>21</v>
      </c>
      <c r="B27">
        <v>14100</v>
      </c>
      <c r="C27">
        <v>0</v>
      </c>
      <c r="D27">
        <v>0</v>
      </c>
      <c r="E27">
        <v>0</v>
      </c>
      <c r="F27" s="1">
        <v>14100</v>
      </c>
      <c r="G27">
        <v>150</v>
      </c>
      <c r="H27">
        <v>15000</v>
      </c>
      <c r="I27" s="1">
        <v>0.94</v>
      </c>
      <c r="J27" t="s">
        <v>40</v>
      </c>
    </row>
    <row r="28" spans="1:10" x14ac:dyDescent="0.25">
      <c r="A28" t="s">
        <v>21</v>
      </c>
      <c r="B28">
        <v>16920</v>
      </c>
      <c r="C28">
        <v>0</v>
      </c>
      <c r="D28">
        <v>0</v>
      </c>
      <c r="E28">
        <v>0</v>
      </c>
      <c r="F28" s="1">
        <v>16920</v>
      </c>
      <c r="G28">
        <v>180</v>
      </c>
      <c r="H28">
        <v>18000</v>
      </c>
      <c r="I28" s="1">
        <v>0.94</v>
      </c>
      <c r="J28" t="s">
        <v>40</v>
      </c>
    </row>
    <row r="29" spans="1:10" x14ac:dyDescent="0.25">
      <c r="A29" t="s">
        <v>19</v>
      </c>
      <c r="B29">
        <v>30300</v>
      </c>
      <c r="C29">
        <v>0</v>
      </c>
      <c r="D29">
        <v>0</v>
      </c>
      <c r="E29">
        <v>0</v>
      </c>
      <c r="F29" s="1">
        <v>30300</v>
      </c>
      <c r="G29">
        <v>300</v>
      </c>
      <c r="H29">
        <v>30000</v>
      </c>
      <c r="I29" s="1">
        <v>1.01</v>
      </c>
      <c r="J29" t="s">
        <v>40</v>
      </c>
    </row>
    <row r="30" spans="1:10" x14ac:dyDescent="0.25">
      <c r="A30" t="s">
        <v>20</v>
      </c>
      <c r="B30">
        <v>24440</v>
      </c>
      <c r="C30">
        <v>0</v>
      </c>
      <c r="D30">
        <v>0</v>
      </c>
      <c r="E30">
        <v>0</v>
      </c>
      <c r="F30" s="1">
        <v>24440</v>
      </c>
      <c r="G30">
        <v>260</v>
      </c>
      <c r="H30">
        <v>26000</v>
      </c>
      <c r="I30" s="1">
        <v>0.94</v>
      </c>
      <c r="J30" t="s">
        <v>40</v>
      </c>
    </row>
    <row r="31" spans="1:10" x14ac:dyDescent="0.25">
      <c r="A31" t="s">
        <v>20</v>
      </c>
      <c r="B31">
        <v>16920</v>
      </c>
      <c r="C31">
        <v>0</v>
      </c>
      <c r="D31">
        <v>0</v>
      </c>
      <c r="E31">
        <v>0</v>
      </c>
      <c r="F31" s="1">
        <v>16920</v>
      </c>
      <c r="G31">
        <v>180</v>
      </c>
      <c r="H31">
        <v>18000</v>
      </c>
      <c r="I31" s="1">
        <v>0.94</v>
      </c>
      <c r="J31" t="s">
        <v>40</v>
      </c>
    </row>
    <row r="32" spans="1:10" x14ac:dyDescent="0.25">
      <c r="A32" t="s">
        <v>21</v>
      </c>
      <c r="B32">
        <v>25501.5</v>
      </c>
      <c r="C32">
        <v>0</v>
      </c>
      <c r="D32">
        <v>0</v>
      </c>
      <c r="E32">
        <v>0</v>
      </c>
      <c r="F32" s="1">
        <v>25501.5</v>
      </c>
      <c r="G32">
        <v>270</v>
      </c>
      <c r="H32">
        <v>27000</v>
      </c>
      <c r="I32" s="1">
        <v>0.94450000000000001</v>
      </c>
      <c r="J32" t="s">
        <v>40</v>
      </c>
    </row>
    <row r="33" spans="1:10" x14ac:dyDescent="0.25">
      <c r="A33" t="s">
        <v>21</v>
      </c>
      <c r="B33">
        <v>25501.5</v>
      </c>
      <c r="C33">
        <v>0</v>
      </c>
      <c r="D33">
        <v>0</v>
      </c>
      <c r="E33">
        <v>0</v>
      </c>
      <c r="F33" s="1">
        <v>25501.5</v>
      </c>
      <c r="G33">
        <v>270</v>
      </c>
      <c r="H33">
        <v>27000</v>
      </c>
      <c r="I33" s="1">
        <v>0.94450000000000001</v>
      </c>
      <c r="J33" t="s">
        <v>40</v>
      </c>
    </row>
    <row r="34" spans="1:10" x14ac:dyDescent="0.25">
      <c r="A34" t="s">
        <v>23</v>
      </c>
      <c r="B34">
        <v>3720</v>
      </c>
      <c r="C34">
        <v>0</v>
      </c>
      <c r="D34">
        <v>0</v>
      </c>
      <c r="E34">
        <v>13.950000000000001</v>
      </c>
      <c r="F34" s="1">
        <v>3733.95</v>
      </c>
      <c r="G34">
        <v>31</v>
      </c>
      <c r="H34">
        <v>3100</v>
      </c>
      <c r="I34" s="1">
        <v>1.2044999999999999</v>
      </c>
      <c r="J34" t="s">
        <v>41</v>
      </c>
    </row>
    <row r="35" spans="1:10" x14ac:dyDescent="0.25">
      <c r="A35" t="s">
        <v>24</v>
      </c>
      <c r="B35">
        <v>21000</v>
      </c>
      <c r="C35">
        <v>0</v>
      </c>
      <c r="D35">
        <v>0</v>
      </c>
      <c r="E35">
        <v>78.75</v>
      </c>
      <c r="F35" s="1">
        <v>21078.75</v>
      </c>
      <c r="G35">
        <v>175</v>
      </c>
      <c r="H35">
        <v>17500</v>
      </c>
      <c r="I35" s="1">
        <v>1.2044999999999999</v>
      </c>
      <c r="J35" t="s">
        <v>41</v>
      </c>
    </row>
    <row r="36" spans="1:10" x14ac:dyDescent="0.25">
      <c r="A36" t="s">
        <v>25</v>
      </c>
      <c r="B36">
        <v>3240</v>
      </c>
      <c r="C36">
        <v>0</v>
      </c>
      <c r="D36">
        <v>0</v>
      </c>
      <c r="E36">
        <v>12.15</v>
      </c>
      <c r="F36" s="1">
        <v>3252.15</v>
      </c>
      <c r="G36">
        <v>27</v>
      </c>
      <c r="H36">
        <v>2700</v>
      </c>
      <c r="I36" s="1">
        <v>1.2045000000000001</v>
      </c>
      <c r="J36" t="s">
        <v>41</v>
      </c>
    </row>
    <row r="37" spans="1:10" x14ac:dyDescent="0.25">
      <c r="A37" t="s">
        <v>22</v>
      </c>
      <c r="B37">
        <v>11340</v>
      </c>
      <c r="C37">
        <v>0</v>
      </c>
      <c r="D37">
        <v>0</v>
      </c>
      <c r="E37">
        <v>0</v>
      </c>
      <c r="F37" s="1">
        <v>11340</v>
      </c>
      <c r="G37">
        <v>71</v>
      </c>
      <c r="H37">
        <v>7100</v>
      </c>
      <c r="I37" s="1">
        <v>1.5971830985915494</v>
      </c>
      <c r="J37" t="s">
        <v>41</v>
      </c>
    </row>
    <row r="38" spans="1:10" x14ac:dyDescent="0.25">
      <c r="A38" t="s">
        <v>26</v>
      </c>
      <c r="B38">
        <v>26841.744337748343</v>
      </c>
      <c r="C38">
        <v>0</v>
      </c>
      <c r="D38">
        <v>0</v>
      </c>
      <c r="E38">
        <v>0</v>
      </c>
      <c r="F38" s="1">
        <v>26841.744337748343</v>
      </c>
      <c r="G38">
        <v>111</v>
      </c>
      <c r="H38">
        <v>11100</v>
      </c>
      <c r="I38" s="1">
        <v>2.4181751655629138</v>
      </c>
      <c r="J38" t="s">
        <v>40</v>
      </c>
    </row>
    <row r="39" spans="1:10" x14ac:dyDescent="0.25">
      <c r="A39" t="s">
        <v>27</v>
      </c>
      <c r="B39">
        <v>7254.5254966887414</v>
      </c>
      <c r="C39">
        <v>0</v>
      </c>
      <c r="D39">
        <v>0</v>
      </c>
      <c r="E39">
        <v>0</v>
      </c>
      <c r="F39" s="1">
        <v>7254.5254966887414</v>
      </c>
      <c r="G39">
        <v>30</v>
      </c>
      <c r="H39">
        <v>3000</v>
      </c>
      <c r="I39" s="1">
        <v>2.4181751655629138</v>
      </c>
      <c r="J39" t="s">
        <v>40</v>
      </c>
    </row>
    <row r="40" spans="1:10" x14ac:dyDescent="0.25">
      <c r="A40" t="s">
        <v>28</v>
      </c>
      <c r="B40">
        <v>38932.620165562912</v>
      </c>
      <c r="C40">
        <v>0</v>
      </c>
      <c r="D40">
        <v>0</v>
      </c>
      <c r="E40">
        <v>0</v>
      </c>
      <c r="F40" s="1">
        <v>38932.620165562912</v>
      </c>
      <c r="G40">
        <v>161</v>
      </c>
      <c r="H40">
        <v>16100</v>
      </c>
      <c r="I40" s="1">
        <v>2.4181751655629138</v>
      </c>
      <c r="J40" t="s">
        <v>40</v>
      </c>
    </row>
    <row r="42" spans="1:10" x14ac:dyDescent="0.25">
      <c r="A42" t="s">
        <v>0</v>
      </c>
      <c r="B42" t="s">
        <v>43</v>
      </c>
      <c r="C42" t="s">
        <v>44</v>
      </c>
      <c r="D42" t="s">
        <v>45</v>
      </c>
      <c r="E42" t="s">
        <v>9</v>
      </c>
      <c r="F42" t="s">
        <v>39</v>
      </c>
    </row>
    <row r="43" spans="1:10" x14ac:dyDescent="0.25">
      <c r="A43" t="s">
        <v>29</v>
      </c>
      <c r="B43" s="1">
        <v>23165.879891186076</v>
      </c>
      <c r="C43">
        <v>43</v>
      </c>
      <c r="D43">
        <v>4300</v>
      </c>
      <c r="E43" s="1">
        <v>5.3874139281828084</v>
      </c>
      <c r="F43" t="s">
        <v>42</v>
      </c>
    </row>
    <row r="44" spans="1:10" x14ac:dyDescent="0.25">
      <c r="A44" t="s">
        <v>30</v>
      </c>
      <c r="B44" s="1">
        <v>32324.48356909685</v>
      </c>
      <c r="C44">
        <v>60</v>
      </c>
      <c r="D44">
        <v>6000</v>
      </c>
      <c r="E44" s="1">
        <v>5.3874139281828084</v>
      </c>
      <c r="F44" t="s">
        <v>42</v>
      </c>
    </row>
    <row r="45" spans="1:10" x14ac:dyDescent="0.25">
      <c r="A45" t="s">
        <v>31</v>
      </c>
      <c r="B45" s="1">
        <v>33401.966354733413</v>
      </c>
      <c r="C45">
        <v>62</v>
      </c>
      <c r="D45">
        <v>6200</v>
      </c>
      <c r="E45" s="1">
        <v>5.3874139281828084</v>
      </c>
      <c r="F45" t="s">
        <v>42</v>
      </c>
    </row>
    <row r="46" spans="1:10" x14ac:dyDescent="0.25">
      <c r="A46" t="s">
        <v>22</v>
      </c>
      <c r="B46" s="1">
        <v>24782.104069640918</v>
      </c>
      <c r="C46">
        <v>46</v>
      </c>
      <c r="D46">
        <v>4600</v>
      </c>
      <c r="E46" s="1">
        <v>5.3874139281828084</v>
      </c>
      <c r="F46" t="s">
        <v>42</v>
      </c>
      <c r="H46" s="1"/>
    </row>
    <row r="47" spans="1:10" x14ac:dyDescent="0.25">
      <c r="A47" t="s">
        <v>32</v>
      </c>
      <c r="B47" s="1">
        <v>30438.888694232865</v>
      </c>
      <c r="C47">
        <v>56.5</v>
      </c>
      <c r="D47">
        <v>5650</v>
      </c>
      <c r="E47" s="1">
        <v>5.3874139281828075</v>
      </c>
      <c r="F47" t="s">
        <v>42</v>
      </c>
      <c r="H47" s="1"/>
    </row>
    <row r="48" spans="1:10" x14ac:dyDescent="0.25">
      <c r="A48" t="s">
        <v>33</v>
      </c>
      <c r="B48" s="1">
        <v>67940.398770779677</v>
      </c>
      <c r="C48">
        <v>93</v>
      </c>
      <c r="D48">
        <v>9300</v>
      </c>
      <c r="E48" s="1">
        <v>7.3054192226644812</v>
      </c>
      <c r="F48" t="s">
        <v>42</v>
      </c>
    </row>
    <row r="49" spans="1:6" x14ac:dyDescent="0.25">
      <c r="A49" t="s">
        <v>34</v>
      </c>
      <c r="B49" s="1">
        <v>245462.08588152658</v>
      </c>
      <c r="C49">
        <v>336</v>
      </c>
      <c r="D49">
        <v>33600</v>
      </c>
      <c r="E49" s="1">
        <v>7.3054192226644812</v>
      </c>
      <c r="F49" t="s">
        <v>42</v>
      </c>
    </row>
    <row r="50" spans="1:6" x14ac:dyDescent="0.25">
      <c r="A50" t="s">
        <v>35</v>
      </c>
      <c r="B50" s="1">
        <v>37988.179957855304</v>
      </c>
      <c r="C50">
        <v>52</v>
      </c>
      <c r="D50">
        <v>5200</v>
      </c>
      <c r="E50" s="1">
        <v>7.3054192226644812</v>
      </c>
      <c r="F50" t="s">
        <v>42</v>
      </c>
    </row>
    <row r="51" spans="1:6" x14ac:dyDescent="0.25">
      <c r="A51" t="s">
        <v>26</v>
      </c>
      <c r="B51" s="1">
        <v>153413.80367595411</v>
      </c>
      <c r="C51">
        <v>210</v>
      </c>
      <c r="D51">
        <v>21000</v>
      </c>
      <c r="E51" s="1">
        <v>7.3054192226644812</v>
      </c>
      <c r="F51" t="s">
        <v>42</v>
      </c>
    </row>
    <row r="52" spans="1:6" x14ac:dyDescent="0.25">
      <c r="A52" t="s">
        <v>28</v>
      </c>
      <c r="B52" s="1">
        <v>5113.7934558651377</v>
      </c>
      <c r="C52">
        <v>7</v>
      </c>
      <c r="D52">
        <v>700</v>
      </c>
      <c r="E52" s="1">
        <v>7.3054192226644821</v>
      </c>
      <c r="F52" t="s">
        <v>42</v>
      </c>
    </row>
    <row r="53" spans="1:6" x14ac:dyDescent="0.25">
      <c r="A53" t="s">
        <v>36</v>
      </c>
      <c r="B53" s="1">
        <v>13880.296523062516</v>
      </c>
      <c r="C53">
        <v>19</v>
      </c>
      <c r="D53">
        <v>1900</v>
      </c>
      <c r="E53" s="1">
        <v>7.3054192226644821</v>
      </c>
      <c r="F53" t="s">
        <v>42</v>
      </c>
    </row>
    <row r="54" spans="1:6" x14ac:dyDescent="0.25">
      <c r="A54" t="s">
        <v>37</v>
      </c>
      <c r="B54" s="1">
        <v>89856.65643877312</v>
      </c>
      <c r="C54">
        <v>123</v>
      </c>
      <c r="D54">
        <v>12300</v>
      </c>
      <c r="E54" s="1">
        <v>7.3054192226644812</v>
      </c>
      <c r="F54" t="s">
        <v>42</v>
      </c>
    </row>
    <row r="55" spans="1:6" x14ac:dyDescent="0.25">
      <c r="A55" t="s">
        <v>38</v>
      </c>
      <c r="B55" s="1">
        <v>7305.4192226644818</v>
      </c>
      <c r="C55">
        <v>10</v>
      </c>
      <c r="D55">
        <v>1000</v>
      </c>
      <c r="E55" s="1">
        <v>7.3054192226644821</v>
      </c>
      <c r="F55" t="s">
        <v>42</v>
      </c>
    </row>
    <row r="58" spans="1:6" x14ac:dyDescent="0.25">
      <c r="A58" t="s">
        <v>46</v>
      </c>
    </row>
    <row r="60" spans="1:6" x14ac:dyDescent="0.25">
      <c r="A60" s="2" t="s">
        <v>0</v>
      </c>
      <c r="B60" s="3" t="s">
        <v>43</v>
      </c>
      <c r="C60" s="3" t="s">
        <v>45</v>
      </c>
      <c r="D60" s="3" t="s">
        <v>9</v>
      </c>
    </row>
    <row r="61" spans="1:6" x14ac:dyDescent="0.25">
      <c r="A61" s="4" t="s">
        <v>28</v>
      </c>
      <c r="B61" s="1">
        <f>+B52+B40</f>
        <v>44046.413621428052</v>
      </c>
      <c r="C61">
        <f>+D52+H40</f>
        <v>16800</v>
      </c>
      <c r="D61" s="1">
        <f>+B61/C61</f>
        <v>2.6218103346088126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Aurélie&amp;Philippe</dc:creator>
  <cp:lastModifiedBy>Aurélie&amp;Philippe</cp:lastModifiedBy>
  <dcterms:created xsi:type="dcterms:W3CDTF">2017-11-09T15:54:09Z</dcterms:created>
  <dcterms:modified xsi:type="dcterms:W3CDTF">2017-11-09T16:11:50Z</dcterms:modified>
</cp:coreProperties>
</file>