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426945\Desktop\"/>
    </mc:Choice>
  </mc:AlternateContent>
  <bookViews>
    <workbookView xWindow="0" yWindow="0" windowWidth="25200" windowHeight="11985"/>
  </bookViews>
  <sheets>
    <sheet name="Exemple" sheetId="1" r:id="rId1"/>
  </sheets>
  <definedNames>
    <definedName name="_xlnm._FilterDatabase" localSheetId="0" hidden="1">Exemple!$A$3:$H$21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" l="1"/>
  <c r="E4" i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1" i="1"/>
  <c r="D1" i="1"/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G4" i="1" l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F21" i="1"/>
</calcChain>
</file>

<file path=xl/sharedStrings.xml><?xml version="1.0" encoding="utf-8"?>
<sst xmlns="http://schemas.openxmlformats.org/spreadsheetml/2006/main" count="44" uniqueCount="22">
  <si>
    <t>Année</t>
  </si>
  <si>
    <t>Total</t>
  </si>
  <si>
    <t>Cumulé $</t>
  </si>
  <si>
    <t>%</t>
  </si>
  <si>
    <t>Cumulé %</t>
  </si>
  <si>
    <t>Quantité</t>
  </si>
  <si>
    <t>SEAL</t>
  </si>
  <si>
    <t>NUT</t>
  </si>
  <si>
    <t>BOLT</t>
  </si>
  <si>
    <t>BUSH</t>
  </si>
  <si>
    <t>RING</t>
  </si>
  <si>
    <t>Contrat</t>
  </si>
  <si>
    <t>YES</t>
  </si>
  <si>
    <t>NON</t>
  </si>
  <si>
    <t>Designation</t>
  </si>
  <si>
    <t>C-CL</t>
  </si>
  <si>
    <t>OUTE</t>
  </si>
  <si>
    <t xml:space="preserve">KIT </t>
  </si>
  <si>
    <t>HING</t>
  </si>
  <si>
    <t>GUID</t>
  </si>
  <si>
    <t>COVE</t>
  </si>
  <si>
    <t>WASH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</si>
</sst>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\ _€_-;\-* #,##0\ _€_-;_-* &quot;-&quot;??\ _€_-;_-@_-"/>
    <numFmt numFmtId="165" formatCode="_-[$$-409]* #,##0.00_ ;_-[$$-409]* \-#,##0.00\ ;_-[$$-409]* &quot;-&quot;??_ ;_-@_ "/>
    <numFmt numFmtId="166" formatCode="_-[$$-409]* #,##0_ ;_-[$$-409]* \-#,##0\ ;_-[$$-409]* &quot;-&quot;??_ ;_-@_ "/>
    <numFmt numFmtId="167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2" borderId="1" xfId="0" applyFill="1" applyBorder="1"/>
    <xf numFmtId="165" fontId="0" fillId="3" borderId="3" xfId="0" applyNumberFormat="1" applyFill="1" applyBorder="1"/>
    <xf numFmtId="164" fontId="0" fillId="3" borderId="2" xfId="1" applyNumberFormat="1" applyFont="1" applyFill="1" applyBorder="1"/>
    <xf numFmtId="166" fontId="0" fillId="0" borderId="0" xfId="0" applyNumberFormat="1"/>
    <xf numFmtId="167" fontId="0" fillId="0" borderId="0" xfId="2" applyNumberFormat="1" applyFont="1"/>
    <xf numFmtId="0" fontId="0" fillId="4" borderId="0" xfId="0" applyFill="1"/>
    <xf numFmtId="0" fontId="0" fillId="0" borderId="1" xfId="0" applyBorder="1"/>
    <xf numFmtId="0" fontId="0" fillId="0" borderId="3" xfId="0" applyBorder="1"/>
    <xf numFmtId="166" fontId="0" fillId="0" borderId="3" xfId="0" applyNumberFormat="1" applyBorder="1"/>
    <xf numFmtId="9" fontId="0" fillId="0" borderId="3" xfId="2" applyFont="1" applyBorder="1"/>
    <xf numFmtId="0" fontId="0" fillId="0" borderId="2" xfId="0" applyBorder="1"/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D13" sqref="D13"/>
    </sheetView>
  </sheetViews>
  <sheetFormatPr baseColWidth="10" defaultRowHeight="15" x14ac:dyDescent="0.25"/>
  <cols>
    <col min="1" max="1" width="25.28515625" customWidth="1"/>
    <col min="2" max="2" width="16.7109375" customWidth="1"/>
    <col min="3" max="3" width="11.42578125" customWidth="1"/>
    <col min="4" max="4" width="15.140625" customWidth="1"/>
    <col min="5" max="5" width="17.28515625" customWidth="1"/>
    <col min="6" max="6" width="10.7109375" customWidth="1"/>
    <col min="8" max="8" width="11.28515625" customWidth="1"/>
  </cols>
  <sheetData>
    <row r="1" spans="1:8" ht="15.75" thickBot="1" x14ac:dyDescent="0.3">
      <c r="C1" s="1" t="s">
        <v>1</v>
      </c>
      <c r="D1" s="2">
        <f>SUBTOTAL(9,D4:D20)</f>
        <v>14080228.800000003</v>
      </c>
      <c r="E1" s="3">
        <f>SUBTOTAL(9,H4:H20)</f>
        <v>40011</v>
      </c>
    </row>
    <row r="2" spans="1:8" ht="15.75" thickBot="1" x14ac:dyDescent="0.3"/>
    <row r="3" spans="1:8" ht="15.75" thickBot="1" x14ac:dyDescent="0.3">
      <c r="A3" s="12" t="s">
        <v>14</v>
      </c>
      <c r="B3" s="13" t="s">
        <v>11</v>
      </c>
      <c r="C3" s="13" t="s">
        <v>0</v>
      </c>
      <c r="D3" s="13" t="s">
        <v>1</v>
      </c>
      <c r="E3" s="14" t="s">
        <v>2</v>
      </c>
      <c r="F3" s="13" t="s">
        <v>3</v>
      </c>
      <c r="G3" s="14" t="s">
        <v>4</v>
      </c>
      <c r="H3" s="15" t="s">
        <v>5</v>
      </c>
    </row>
    <row r="4" spans="1:8" x14ac:dyDescent="0.25">
      <c r="A4" t="s">
        <v>8</v>
      </c>
      <c r="B4" t="s">
        <v>12</v>
      </c>
      <c r="C4">
        <v>2017</v>
      </c>
      <c r="D4" s="4">
        <v>2725293.6</v>
      </c>
      <c r="E4" s="4">
        <f>D4</f>
        <v>2725293.6</v>
      </c>
      <c r="F4" s="5">
        <f>D4/$D$1</f>
        <v>0.19355463882802812</v>
      </c>
      <c r="G4" s="5">
        <f>F4</f>
        <v>0.19355463882802812</v>
      </c>
      <c r="H4">
        <v>4729</v>
      </c>
    </row>
    <row r="5" spans="1:8" x14ac:dyDescent="0.25">
      <c r="A5" t="s">
        <v>9</v>
      </c>
      <c r="B5" t="s">
        <v>12</v>
      </c>
      <c r="C5">
        <v>2017</v>
      </c>
      <c r="D5" s="4">
        <v>1886056.4</v>
      </c>
      <c r="E5" s="4">
        <f>D5+E4</f>
        <v>4611350</v>
      </c>
      <c r="F5" s="5">
        <f>D5/$D$1</f>
        <v>0.13395069261942671</v>
      </c>
      <c r="G5" s="5">
        <f>G4+F5</f>
        <v>0.32750533144745486</v>
      </c>
      <c r="H5">
        <v>11962</v>
      </c>
    </row>
    <row r="6" spans="1:8" x14ac:dyDescent="0.25">
      <c r="A6" t="s">
        <v>15</v>
      </c>
      <c r="B6" t="s">
        <v>12</v>
      </c>
      <c r="C6">
        <v>2017</v>
      </c>
      <c r="D6" s="4">
        <v>1359447.6</v>
      </c>
      <c r="E6" s="4">
        <f t="shared" ref="E6:E20" si="0">D6+E5</f>
        <v>5970797.5999999996</v>
      </c>
      <c r="F6" s="5">
        <f>D6/$D$1</f>
        <v>9.6550107197121676E-2</v>
      </c>
      <c r="G6" s="5">
        <f t="shared" ref="G6:G20" si="1">G5+F6</f>
        <v>0.42405543864457651</v>
      </c>
      <c r="H6">
        <v>4921</v>
      </c>
    </row>
    <row r="7" spans="1:8" x14ac:dyDescent="0.25">
      <c r="A7" t="s">
        <v>16</v>
      </c>
      <c r="B7" t="s">
        <v>12</v>
      </c>
      <c r="C7">
        <v>2017</v>
      </c>
      <c r="D7" s="4">
        <v>808930.8</v>
      </c>
      <c r="E7" s="4">
        <f t="shared" si="0"/>
        <v>6779728.3999999994</v>
      </c>
      <c r="F7" s="5">
        <f>D7/$D$1</f>
        <v>5.7451538003416527E-2</v>
      </c>
      <c r="G7" s="5">
        <f t="shared" si="1"/>
        <v>0.48150697664799302</v>
      </c>
      <c r="H7">
        <v>3258</v>
      </c>
    </row>
    <row r="8" spans="1:8" x14ac:dyDescent="0.25">
      <c r="A8" t="s">
        <v>10</v>
      </c>
      <c r="B8" s="6" t="s">
        <v>13</v>
      </c>
      <c r="C8">
        <v>2017</v>
      </c>
      <c r="D8" s="4">
        <v>731280.4</v>
      </c>
      <c r="E8" s="4">
        <f t="shared" si="0"/>
        <v>7511008.7999999998</v>
      </c>
      <c r="F8" s="5">
        <f>D8/$D$1</f>
        <v>5.1936684437968783E-2</v>
      </c>
      <c r="G8" s="5">
        <f t="shared" si="1"/>
        <v>0.53344366108596186</v>
      </c>
      <c r="H8">
        <v>62</v>
      </c>
    </row>
    <row r="9" spans="1:8" x14ac:dyDescent="0.25">
      <c r="A9" t="s">
        <v>6</v>
      </c>
      <c r="B9" t="s">
        <v>12</v>
      </c>
      <c r="C9">
        <v>2017</v>
      </c>
      <c r="D9" s="4">
        <v>700210.5</v>
      </c>
      <c r="E9" s="4">
        <f t="shared" si="0"/>
        <v>8211219.2999999998</v>
      </c>
      <c r="F9" s="5">
        <f>D9/$D$1</f>
        <v>4.9730051261666991E-2</v>
      </c>
      <c r="G9" s="5">
        <f t="shared" si="1"/>
        <v>0.58317371234762883</v>
      </c>
      <c r="H9">
        <v>1020</v>
      </c>
    </row>
    <row r="10" spans="1:8" x14ac:dyDescent="0.25">
      <c r="A10" t="s">
        <v>17</v>
      </c>
      <c r="B10" s="6" t="s">
        <v>13</v>
      </c>
      <c r="C10">
        <v>2017</v>
      </c>
      <c r="D10" s="4">
        <v>693716.1</v>
      </c>
      <c r="E10" s="4">
        <f t="shared" si="0"/>
        <v>8904935.4000000004</v>
      </c>
      <c r="F10" s="5">
        <f>D10/$D$1</f>
        <v>4.9268808756857692E-2</v>
      </c>
      <c r="G10" s="5">
        <f t="shared" si="1"/>
        <v>0.63244252110448651</v>
      </c>
      <c r="H10">
        <v>12</v>
      </c>
    </row>
    <row r="11" spans="1:8" x14ac:dyDescent="0.25">
      <c r="A11" t="s">
        <v>18</v>
      </c>
      <c r="B11" s="6" t="s">
        <v>13</v>
      </c>
      <c r="C11">
        <v>2017</v>
      </c>
      <c r="D11" s="4">
        <v>659112.9</v>
      </c>
      <c r="E11" s="4">
        <f t="shared" si="0"/>
        <v>9564048.3000000007</v>
      </c>
      <c r="F11" s="5">
        <f>D11/$D$1</f>
        <v>4.6811235056066693E-2</v>
      </c>
      <c r="G11" s="5">
        <f t="shared" si="1"/>
        <v>0.67925375616055317</v>
      </c>
      <c r="H11">
        <v>146</v>
      </c>
    </row>
    <row r="12" spans="1:8" x14ac:dyDescent="0.25">
      <c r="A12" t="s">
        <v>19</v>
      </c>
      <c r="B12" t="s">
        <v>12</v>
      </c>
      <c r="C12">
        <v>2017</v>
      </c>
      <c r="D12" s="4">
        <v>629350.1</v>
      </c>
      <c r="E12" s="4">
        <f t="shared" si="0"/>
        <v>10193398.4</v>
      </c>
      <c r="F12" s="5">
        <f>D12/$D$1</f>
        <v>4.4697434178058236E-2</v>
      </c>
      <c r="G12" s="5">
        <f t="shared" si="1"/>
        <v>0.72395119033861144</v>
      </c>
      <c r="H12">
        <v>1393</v>
      </c>
    </row>
    <row r="13" spans="1:8" x14ac:dyDescent="0.25">
      <c r="A13" t="s">
        <v>20</v>
      </c>
      <c r="B13" s="6" t="s">
        <v>13</v>
      </c>
      <c r="C13">
        <v>2017</v>
      </c>
      <c r="D13" s="4">
        <v>528464.80000000005</v>
      </c>
      <c r="E13" s="4">
        <f t="shared" si="0"/>
        <v>10721863.200000001</v>
      </c>
      <c r="F13" s="5">
        <f>D13/$D$1</f>
        <v>3.7532401462112598E-2</v>
      </c>
      <c r="G13" s="5">
        <f t="shared" si="1"/>
        <v>0.761483591800724</v>
      </c>
      <c r="H13">
        <v>560</v>
      </c>
    </row>
    <row r="14" spans="1:8" x14ac:dyDescent="0.25">
      <c r="A14" t="s">
        <v>9</v>
      </c>
      <c r="B14" t="s">
        <v>12</v>
      </c>
      <c r="C14">
        <v>2017</v>
      </c>
      <c r="D14" s="4">
        <v>519601.1</v>
      </c>
      <c r="E14" s="4">
        <f t="shared" si="0"/>
        <v>11241464.300000001</v>
      </c>
      <c r="F14" s="5">
        <f>D14/$D$1</f>
        <v>3.690288754398649E-2</v>
      </c>
      <c r="G14" s="5">
        <f t="shared" si="1"/>
        <v>0.79838647934471052</v>
      </c>
      <c r="H14">
        <v>1449</v>
      </c>
    </row>
    <row r="15" spans="1:8" x14ac:dyDescent="0.25">
      <c r="A15" t="s">
        <v>21</v>
      </c>
      <c r="B15" t="s">
        <v>12</v>
      </c>
      <c r="C15">
        <v>2017</v>
      </c>
      <c r="D15" s="4">
        <v>490161.3</v>
      </c>
      <c r="E15" s="4">
        <f t="shared" si="0"/>
        <v>11731625.600000001</v>
      </c>
      <c r="F15" s="5">
        <f>D15/$D$1</f>
        <v>3.481202663411264E-2</v>
      </c>
      <c r="G15" s="5">
        <f t="shared" si="1"/>
        <v>0.83319850597882317</v>
      </c>
      <c r="H15">
        <v>3489</v>
      </c>
    </row>
    <row r="16" spans="1:8" x14ac:dyDescent="0.25">
      <c r="A16" t="s">
        <v>10</v>
      </c>
      <c r="B16" s="6" t="s">
        <v>13</v>
      </c>
      <c r="C16">
        <v>2017</v>
      </c>
      <c r="D16" s="4">
        <v>475494.6</v>
      </c>
      <c r="E16" s="4">
        <f t="shared" si="0"/>
        <v>12207120.200000001</v>
      </c>
      <c r="F16" s="5">
        <f>D16/$D$1</f>
        <v>3.3770374526868478E-2</v>
      </c>
      <c r="G16" s="5">
        <f t="shared" si="1"/>
        <v>0.86696888050569165</v>
      </c>
      <c r="H16">
        <v>34</v>
      </c>
    </row>
    <row r="17" spans="1:8" x14ac:dyDescent="0.25">
      <c r="A17" t="s">
        <v>7</v>
      </c>
      <c r="B17" t="s">
        <v>12</v>
      </c>
      <c r="C17">
        <v>2017</v>
      </c>
      <c r="D17" s="4">
        <v>475026.3</v>
      </c>
      <c r="E17" s="4">
        <f t="shared" si="0"/>
        <v>12682146.500000002</v>
      </c>
      <c r="F17" s="5">
        <f>D17/$D$1</f>
        <v>3.3737115124151951E-2</v>
      </c>
      <c r="G17" s="5">
        <f t="shared" si="1"/>
        <v>0.90070599562984355</v>
      </c>
      <c r="H17">
        <v>1457</v>
      </c>
    </row>
    <row r="18" spans="1:8" x14ac:dyDescent="0.25">
      <c r="A18" t="s">
        <v>7</v>
      </c>
      <c r="B18" t="s">
        <v>12</v>
      </c>
      <c r="C18">
        <v>2017</v>
      </c>
      <c r="D18" s="4">
        <v>471043.5</v>
      </c>
      <c r="E18" s="4">
        <f t="shared" si="0"/>
        <v>13153190.000000002</v>
      </c>
      <c r="F18" s="5">
        <f>D18/$D$1</f>
        <v>3.3454250402521861E-2</v>
      </c>
      <c r="G18" s="5">
        <f t="shared" si="1"/>
        <v>0.93416024603236536</v>
      </c>
      <c r="H18">
        <v>4226</v>
      </c>
    </row>
    <row r="19" spans="1:8" x14ac:dyDescent="0.25">
      <c r="A19" t="s">
        <v>10</v>
      </c>
      <c r="B19" s="6" t="s">
        <v>13</v>
      </c>
      <c r="C19">
        <v>2017</v>
      </c>
      <c r="D19" s="4">
        <v>463765.5</v>
      </c>
      <c r="E19" s="4">
        <f t="shared" si="0"/>
        <v>13616955.500000002</v>
      </c>
      <c r="F19" s="5">
        <f>D19/$D$1</f>
        <v>3.2937355392974856E-2</v>
      </c>
      <c r="G19" s="5">
        <f t="shared" si="1"/>
        <v>0.96709760142534018</v>
      </c>
      <c r="H19">
        <v>33</v>
      </c>
    </row>
    <row r="20" spans="1:8" ht="15.75" thickBot="1" x14ac:dyDescent="0.3">
      <c r="A20" t="s">
        <v>9</v>
      </c>
      <c r="B20" t="s">
        <v>12</v>
      </c>
      <c r="C20">
        <v>2017</v>
      </c>
      <c r="D20" s="4">
        <v>463273.3</v>
      </c>
      <c r="E20" s="4">
        <f t="shared" si="0"/>
        <v>14080228.800000003</v>
      </c>
      <c r="F20" s="5">
        <f>D20/$D$1</f>
        <v>3.2902398574659521E-2</v>
      </c>
      <c r="G20" s="5">
        <f t="shared" si="1"/>
        <v>0.99999999999999967</v>
      </c>
      <c r="H20">
        <v>1260</v>
      </c>
    </row>
    <row r="21" spans="1:8" ht="15.75" thickBot="1" x14ac:dyDescent="0.3">
      <c r="A21" s="7" t="s">
        <v>1</v>
      </c>
      <c r="B21" s="8"/>
      <c r="C21" s="8"/>
      <c r="D21" s="9">
        <f>SUM(D4:D20)</f>
        <v>14080228.800000003</v>
      </c>
      <c r="E21" s="8"/>
      <c r="F21" s="10">
        <f>SUM(F4:F20)</f>
        <v>0.99999999999999967</v>
      </c>
      <c r="G21" s="9"/>
      <c r="H21" s="11"/>
    </row>
  </sheetData>
  <autoFilter ref="A3:H2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Air France KLM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Zhou, Nathan (DA AR) - AF</dc:creator>
  <cp:lastModifiedBy>Zhou, Nathan (DA AR) - AF</cp:lastModifiedBy>
  <dcterms:created xsi:type="dcterms:W3CDTF">2018-11-13T11:06:26Z</dcterms:created>
  <dcterms:modified xsi:type="dcterms:W3CDTF">2018-11-13T11:15:55Z</dcterms:modified>
</cp:coreProperties>
</file>