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9245" windowHeight="5835" tabRatio="804"/>
  </bookViews>
  <sheets>
    <sheet name="SALAIRE" sheetId="21" r:id="rId1"/>
    <sheet name="CALCUL PAR TRANCHE-TRIMESTRE1" sheetId="15" r:id="rId2"/>
  </sheets>
  <calcPr calcId="124519"/>
</workbook>
</file>

<file path=xl/calcChain.xml><?xml version="1.0" encoding="utf-8"?>
<calcChain xmlns="http://schemas.openxmlformats.org/spreadsheetml/2006/main">
  <c r="F32" i="15"/>
  <c r="E10"/>
  <c r="E20"/>
  <c r="F20"/>
  <c r="F10"/>
  <c r="F4"/>
  <c r="F29" l="1"/>
  <c r="F28"/>
  <c r="F27"/>
  <c r="F26"/>
  <c r="F25"/>
  <c r="F24"/>
  <c r="F19"/>
  <c r="F18"/>
  <c r="F17"/>
  <c r="F16"/>
  <c r="F15"/>
  <c r="F14"/>
  <c r="F5"/>
  <c r="F6"/>
  <c r="F7"/>
  <c r="F8"/>
  <c r="F9"/>
  <c r="E30" l="1"/>
  <c r="F30"/>
</calcChain>
</file>

<file path=xl/sharedStrings.xml><?xml version="1.0" encoding="utf-8"?>
<sst xmlns="http://schemas.openxmlformats.org/spreadsheetml/2006/main" count="45" uniqueCount="27">
  <si>
    <t>CST</t>
  </si>
  <si>
    <t>TOTAL</t>
  </si>
  <si>
    <t>JANVIER</t>
  </si>
  <si>
    <t>FEVRIER</t>
  </si>
  <si>
    <t>MARS</t>
  </si>
  <si>
    <t>De</t>
  </si>
  <si>
    <t>A</t>
  </si>
  <si>
    <t>%</t>
  </si>
  <si>
    <t>Nombre</t>
  </si>
  <si>
    <t>Montant</t>
  </si>
  <si>
    <t>CALCUL DE LA CONTRIBUTION PAR TRANCHES DES REVENUS INDIVIDUELS</t>
  </si>
  <si>
    <t>TOTAL CST TRIMESTRE 1</t>
  </si>
  <si>
    <t>Trabche</t>
  </si>
  <si>
    <t>Julien</t>
  </si>
  <si>
    <t>Joseph</t>
  </si>
  <si>
    <t>Luc</t>
  </si>
  <si>
    <t>Marc</t>
  </si>
  <si>
    <t>Jean</t>
  </si>
  <si>
    <t>Sébastien</t>
  </si>
  <si>
    <t>Vanessa</t>
  </si>
  <si>
    <t>Odile</t>
  </si>
  <si>
    <t>Marie</t>
  </si>
  <si>
    <t>Louise</t>
  </si>
  <si>
    <t>Frank</t>
  </si>
  <si>
    <t>Lucie</t>
  </si>
  <si>
    <t>Francine</t>
  </si>
  <si>
    <t>Salaire janvier</t>
  </si>
</sst>
</file>

<file path=xl/styles.xml><?xml version="1.0" encoding="utf-8"?>
<styleSheet xmlns="http://schemas.openxmlformats.org/spreadsheetml/2006/main">
  <numFmts count="1">
    <numFmt numFmtId="164" formatCode="0.0%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1"/>
      <name val="Arial Narrow"/>
      <family val="2"/>
    </font>
    <font>
      <b/>
      <sz val="11"/>
      <color theme="1"/>
      <name val="Arial Narrow"/>
      <family val="2"/>
    </font>
    <font>
      <b/>
      <sz val="1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2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3" fontId="2" fillId="0" borderId="0" xfId="0" applyNumberFormat="1" applyFont="1" applyAlignment="1">
      <alignment horizontal="center" vertical="center" wrapText="1"/>
    </xf>
    <xf numFmtId="3" fontId="4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3" fontId="6" fillId="2" borderId="0" xfId="0" applyNumberFormat="1" applyFont="1" applyFill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164" fontId="6" fillId="2" borderId="1" xfId="1" applyNumberFormat="1" applyFont="1" applyFill="1" applyBorder="1" applyAlignment="1">
      <alignment horizontal="center" vertical="center" wrapText="1"/>
    </xf>
    <xf numFmtId="3" fontId="6" fillId="2" borderId="1" xfId="1" applyNumberFormat="1" applyFont="1" applyFill="1" applyBorder="1" applyAlignment="1">
      <alignment horizontal="center" vertical="center" wrapText="1"/>
    </xf>
    <xf numFmtId="9" fontId="6" fillId="2" borderId="1" xfId="1" applyFont="1" applyFill="1" applyBorder="1" applyAlignment="1">
      <alignment horizontal="center" vertical="center" wrapText="1"/>
    </xf>
    <xf numFmtId="3" fontId="6" fillId="2" borderId="0" xfId="0" applyNumberFormat="1" applyFont="1" applyFill="1" applyBorder="1" applyAlignment="1">
      <alignment horizontal="center" vertical="center" wrapText="1"/>
    </xf>
    <xf numFmtId="3" fontId="6" fillId="2" borderId="0" xfId="1" applyNumberFormat="1" applyFont="1" applyFill="1" applyBorder="1" applyAlignment="1">
      <alignment horizontal="center" vertical="center" wrapText="1"/>
    </xf>
    <xf numFmtId="3" fontId="7" fillId="2" borderId="1" xfId="0" applyNumberFormat="1" applyFont="1" applyFill="1" applyBorder="1" applyAlignment="1">
      <alignment horizontal="center" vertical="center" wrapText="1"/>
    </xf>
    <xf numFmtId="3" fontId="7" fillId="0" borderId="9" xfId="0" applyNumberFormat="1" applyFont="1" applyBorder="1" applyAlignment="1">
      <alignment horizontal="center" vertical="center" wrapText="1"/>
    </xf>
    <xf numFmtId="3" fontId="8" fillId="2" borderId="10" xfId="0" applyNumberFormat="1" applyFont="1" applyFill="1" applyBorder="1" applyAlignment="1">
      <alignment horizontal="center" vertical="center" wrapText="1"/>
    </xf>
    <xf numFmtId="3" fontId="8" fillId="2" borderId="7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5" fillId="2" borderId="9" xfId="0" applyFont="1" applyFill="1" applyBorder="1" applyAlignment="1">
      <alignment horizontal="center" vertical="center" wrapText="1"/>
    </xf>
    <xf numFmtId="3" fontId="8" fillId="2" borderId="9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3" fontId="4" fillId="2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center" vertical="center" wrapText="1"/>
    </xf>
    <xf numFmtId="3" fontId="4" fillId="2" borderId="8" xfId="0" applyNumberFormat="1" applyFont="1" applyFill="1" applyBorder="1" applyAlignment="1">
      <alignment horizontal="center" vertical="center" wrapText="1"/>
    </xf>
    <xf numFmtId="3" fontId="4" fillId="2" borderId="2" xfId="0" applyNumberFormat="1" applyFont="1" applyFill="1" applyBorder="1" applyAlignment="1">
      <alignment horizontal="center" vertical="center" wrapText="1"/>
    </xf>
    <xf numFmtId="3" fontId="4" fillId="2" borderId="3" xfId="0" applyNumberFormat="1" applyFont="1" applyFill="1" applyBorder="1" applyAlignment="1">
      <alignment horizontal="center" vertical="center" wrapText="1"/>
    </xf>
    <xf numFmtId="3" fontId="4" fillId="2" borderId="4" xfId="0" applyNumberFormat="1" applyFont="1" applyFill="1" applyBorder="1" applyAlignment="1">
      <alignment horizontal="center" vertical="center" wrapText="1"/>
    </xf>
    <xf numFmtId="3" fontId="7" fillId="0" borderId="5" xfId="0" applyNumberFormat="1" applyFont="1" applyBorder="1" applyAlignment="1">
      <alignment horizontal="center" vertical="center"/>
    </xf>
    <xf numFmtId="3" fontId="7" fillId="0" borderId="6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rgb="FF9C0006"/>
      </font>
    </dxf>
    <dxf>
      <font>
        <color rgb="FF006600"/>
      </font>
    </dxf>
  </dxfs>
  <tableStyles count="0" defaultTableStyle="TableStyleMedium9" defaultPivotStyle="PivotStyleLight16"/>
  <colors>
    <mruColors>
      <color rgb="FF006600"/>
      <color rgb="FF00CC00"/>
      <color rgb="FF33CC33"/>
      <color rgb="FF00CC66"/>
      <color rgb="FFFFEAA7"/>
      <color rgb="FFFF9F9F"/>
      <color rgb="FF93E3FF"/>
      <color rgb="FF47FF9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7030A0"/>
  </sheetPr>
  <dimension ref="A1:G15"/>
  <sheetViews>
    <sheetView tabSelected="1" workbookViewId="0">
      <selection activeCell="K11" sqref="K11"/>
    </sheetView>
  </sheetViews>
  <sheetFormatPr baseColWidth="10" defaultColWidth="11" defaultRowHeight="31.5" customHeight="1"/>
  <cols>
    <col min="1" max="1" width="11" style="3"/>
    <col min="2" max="2" width="10.85546875" style="3" customWidth="1"/>
    <col min="3" max="16384" width="11" style="3"/>
  </cols>
  <sheetData>
    <row r="1" spans="1:7" ht="31.5" customHeight="1" thickBot="1">
      <c r="D1" s="24" t="s">
        <v>12</v>
      </c>
      <c r="E1" s="24"/>
      <c r="F1" s="25" t="s">
        <v>8</v>
      </c>
      <c r="G1" s="25" t="s">
        <v>9</v>
      </c>
    </row>
    <row r="2" spans="1:7" ht="38.25" customHeight="1" thickBot="1">
      <c r="B2" s="22" t="s">
        <v>26</v>
      </c>
      <c r="C2" s="16"/>
      <c r="D2" s="2" t="s">
        <v>5</v>
      </c>
      <c r="E2" s="2" t="s">
        <v>6</v>
      </c>
      <c r="F2" s="25"/>
      <c r="G2" s="25"/>
    </row>
    <row r="3" spans="1:7" ht="38.25" customHeight="1" thickBot="1">
      <c r="A3" s="17" t="s">
        <v>13</v>
      </c>
      <c r="B3" s="14">
        <v>182934</v>
      </c>
      <c r="C3" s="16"/>
      <c r="D3" s="6">
        <v>150000</v>
      </c>
      <c r="E3" s="6">
        <v>150000</v>
      </c>
      <c r="F3" s="8"/>
      <c r="G3" s="6"/>
    </row>
    <row r="4" spans="1:7" ht="38.25" customHeight="1" thickBot="1">
      <c r="A4" s="19" t="s">
        <v>14</v>
      </c>
      <c r="B4" s="23">
        <v>475017</v>
      </c>
      <c r="C4" s="16"/>
      <c r="D4" s="6">
        <v>150001</v>
      </c>
      <c r="E4" s="6">
        <v>250000</v>
      </c>
      <c r="F4" s="8"/>
      <c r="G4" s="6"/>
    </row>
    <row r="5" spans="1:7" ht="38.25" customHeight="1" thickBot="1">
      <c r="A5" s="19" t="s">
        <v>15</v>
      </c>
      <c r="B5" s="23">
        <v>100476</v>
      </c>
      <c r="C5" s="16"/>
      <c r="D5" s="6">
        <v>250001</v>
      </c>
      <c r="E5" s="6">
        <v>400000</v>
      </c>
      <c r="F5" s="8"/>
      <c r="G5" s="6"/>
    </row>
    <row r="6" spans="1:7" ht="38.25" customHeight="1" thickBot="1">
      <c r="A6" s="19" t="s">
        <v>16</v>
      </c>
      <c r="B6" s="23">
        <v>554797</v>
      </c>
      <c r="C6" s="16"/>
      <c r="D6" s="6">
        <v>400001</v>
      </c>
      <c r="E6" s="6">
        <v>700000</v>
      </c>
      <c r="F6" s="8"/>
      <c r="G6" s="6"/>
    </row>
    <row r="7" spans="1:7" ht="38.25" customHeight="1" thickBot="1">
      <c r="A7" s="19" t="s">
        <v>17</v>
      </c>
      <c r="B7" s="23">
        <v>95000</v>
      </c>
      <c r="C7" s="16"/>
      <c r="D7" s="6">
        <v>700001</v>
      </c>
      <c r="E7" s="6">
        <v>1000000</v>
      </c>
      <c r="F7" s="8"/>
      <c r="G7" s="6"/>
    </row>
    <row r="8" spans="1:7" ht="38.25" customHeight="1" thickBot="1">
      <c r="A8" s="19" t="s">
        <v>18</v>
      </c>
      <c r="B8" s="23">
        <v>264229</v>
      </c>
      <c r="C8" s="16"/>
      <c r="D8" s="6">
        <v>1000001</v>
      </c>
      <c r="E8" s="6">
        <v>1250000</v>
      </c>
      <c r="F8" s="8"/>
      <c r="G8" s="6"/>
    </row>
    <row r="9" spans="1:7" ht="38.25" customHeight="1" thickBot="1">
      <c r="A9" s="19" t="s">
        <v>19</v>
      </c>
      <c r="B9" s="23">
        <v>483733</v>
      </c>
      <c r="C9" s="16"/>
      <c r="D9" s="20"/>
      <c r="E9" s="20"/>
      <c r="F9" s="20"/>
      <c r="G9" s="20"/>
    </row>
    <row r="10" spans="1:7" ht="38.25" customHeight="1" thickBot="1">
      <c r="A10" s="19" t="s">
        <v>20</v>
      </c>
      <c r="B10" s="23">
        <v>360000</v>
      </c>
      <c r="C10" s="16"/>
      <c r="D10" s="26"/>
      <c r="E10" s="26"/>
      <c r="F10" s="26"/>
      <c r="G10" s="26"/>
    </row>
    <row r="11" spans="1:7" ht="38.25" customHeight="1" thickBot="1">
      <c r="A11" s="19" t="s">
        <v>21</v>
      </c>
      <c r="B11" s="23">
        <v>249600</v>
      </c>
      <c r="C11" s="16"/>
      <c r="D11" s="26"/>
      <c r="E11" s="26"/>
      <c r="F11" s="26"/>
      <c r="G11" s="26"/>
    </row>
    <row r="12" spans="1:7" ht="38.25" customHeight="1" thickBot="1">
      <c r="A12" s="19" t="s">
        <v>22</v>
      </c>
      <c r="B12" s="23">
        <v>201600</v>
      </c>
      <c r="C12" s="16"/>
      <c r="D12" s="27"/>
      <c r="E12" s="27"/>
      <c r="F12" s="27"/>
      <c r="G12" s="27"/>
    </row>
    <row r="13" spans="1:7" ht="38.25" customHeight="1" thickBot="1">
      <c r="A13" s="19" t="s">
        <v>23</v>
      </c>
      <c r="B13" s="23">
        <v>95000</v>
      </c>
      <c r="C13" s="16"/>
      <c r="D13" s="21"/>
      <c r="E13" s="21"/>
      <c r="F13" s="21"/>
      <c r="G13" s="21"/>
    </row>
    <row r="14" spans="1:7" ht="38.25" customHeight="1" thickBot="1">
      <c r="A14" s="19" t="s">
        <v>24</v>
      </c>
      <c r="B14" s="23">
        <v>402711</v>
      </c>
      <c r="C14" s="16"/>
      <c r="D14" s="21"/>
      <c r="E14" s="21"/>
      <c r="F14" s="21"/>
      <c r="G14" s="21"/>
    </row>
    <row r="15" spans="1:7" ht="38.25" customHeight="1" thickBot="1">
      <c r="A15" s="18" t="s">
        <v>25</v>
      </c>
      <c r="B15" s="15">
        <v>121489</v>
      </c>
      <c r="C15" s="16"/>
      <c r="D15" s="21"/>
      <c r="E15" s="21"/>
      <c r="F15" s="21"/>
      <c r="G15" s="21"/>
    </row>
  </sheetData>
  <mergeCells count="6">
    <mergeCell ref="D12:G12"/>
    <mergeCell ref="D1:E1"/>
    <mergeCell ref="F1:F2"/>
    <mergeCell ref="G1:G2"/>
    <mergeCell ref="D10:G10"/>
    <mergeCell ref="D11:G11"/>
  </mergeCells>
  <conditionalFormatting sqref="B3:B15">
    <cfRule type="cellIs" dxfId="1" priority="1" operator="greaterThan">
      <formula>150000</formula>
    </cfRule>
    <cfRule type="cellIs" dxfId="0" priority="2" operator="lessThan">
      <formula>150000</formula>
    </cfRule>
  </conditionalFormatting>
  <printOptions horizontalCentered="1" verticalCentered="1"/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2"/>
  <sheetViews>
    <sheetView zoomScale="120" zoomScaleNormal="120" workbookViewId="0">
      <selection activeCell="A2" sqref="A2:F10"/>
    </sheetView>
  </sheetViews>
  <sheetFormatPr baseColWidth="10" defaultRowHeight="15.75" customHeight="1"/>
  <cols>
    <col min="1" max="2" width="11" style="4" customWidth="1"/>
    <col min="3" max="4" width="7.85546875" style="4" customWidth="1"/>
    <col min="5" max="6" width="16.28515625" style="4" customWidth="1"/>
    <col min="7" max="8" width="11.42578125" style="1" customWidth="1"/>
    <col min="9" max="11" width="11.42578125" style="1"/>
    <col min="12" max="12" width="11.42578125" style="1" customWidth="1"/>
    <col min="13" max="16384" width="11.42578125" style="1"/>
  </cols>
  <sheetData>
    <row r="1" spans="1:6" ht="24.75" customHeight="1">
      <c r="A1" s="28" t="s">
        <v>10</v>
      </c>
      <c r="B1" s="28"/>
      <c r="C1" s="28"/>
      <c r="D1" s="28"/>
      <c r="E1" s="28"/>
      <c r="F1" s="28"/>
    </row>
    <row r="2" spans="1:6" ht="15.75" customHeight="1">
      <c r="A2" s="29" t="s">
        <v>2</v>
      </c>
      <c r="B2" s="30"/>
      <c r="C2" s="30"/>
      <c r="D2" s="30"/>
      <c r="E2" s="30"/>
      <c r="F2" s="31"/>
    </row>
    <row r="3" spans="1:6" ht="15.75" customHeight="1">
      <c r="A3" s="2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0</v>
      </c>
    </row>
    <row r="4" spans="1:6" ht="15.75" customHeight="1">
      <c r="A4" s="6">
        <v>0</v>
      </c>
      <c r="B4" s="6">
        <v>150000</v>
      </c>
      <c r="C4" s="7">
        <v>5.0000000000000001E-3</v>
      </c>
      <c r="D4" s="8"/>
      <c r="E4" s="6"/>
      <c r="F4" s="6">
        <f>+C4*E4</f>
        <v>0</v>
      </c>
    </row>
    <row r="5" spans="1:6" ht="15.75" customHeight="1">
      <c r="A5" s="6">
        <v>150001</v>
      </c>
      <c r="B5" s="6">
        <v>250000</v>
      </c>
      <c r="C5" s="9">
        <v>0.03</v>
      </c>
      <c r="D5" s="8"/>
      <c r="E5" s="6"/>
      <c r="F5" s="6">
        <f t="shared" ref="F5:F9" si="0">+C5*E5</f>
        <v>0</v>
      </c>
    </row>
    <row r="6" spans="1:6" ht="15.75" customHeight="1">
      <c r="A6" s="6">
        <v>250001</v>
      </c>
      <c r="B6" s="6">
        <v>400000</v>
      </c>
      <c r="C6" s="9">
        <v>0.05</v>
      </c>
      <c r="D6" s="8"/>
      <c r="E6" s="6"/>
      <c r="F6" s="6">
        <f t="shared" si="0"/>
        <v>0</v>
      </c>
    </row>
    <row r="7" spans="1:6" ht="15.75" customHeight="1">
      <c r="A7" s="6">
        <v>400001</v>
      </c>
      <c r="B7" s="6">
        <v>700000</v>
      </c>
      <c r="C7" s="9">
        <v>7.0000000000000007E-2</v>
      </c>
      <c r="D7" s="8"/>
      <c r="E7" s="6"/>
      <c r="F7" s="6">
        <f t="shared" si="0"/>
        <v>0</v>
      </c>
    </row>
    <row r="8" spans="1:6" ht="15.75" customHeight="1">
      <c r="A8" s="6">
        <v>700001</v>
      </c>
      <c r="B8" s="6">
        <v>1000000</v>
      </c>
      <c r="C8" s="9">
        <v>0.09</v>
      </c>
      <c r="D8" s="8"/>
      <c r="E8" s="6"/>
      <c r="F8" s="6">
        <f t="shared" si="0"/>
        <v>0</v>
      </c>
    </row>
    <row r="9" spans="1:6" ht="15.75" customHeight="1">
      <c r="A9" s="6">
        <v>1000001</v>
      </c>
      <c r="B9" s="6">
        <v>1250000</v>
      </c>
      <c r="C9" s="9">
        <v>0.12</v>
      </c>
      <c r="D9" s="8"/>
      <c r="E9" s="6"/>
      <c r="F9" s="6">
        <f t="shared" si="0"/>
        <v>0</v>
      </c>
    </row>
    <row r="10" spans="1:6" ht="15.75" customHeight="1">
      <c r="A10" s="10"/>
      <c r="B10" s="10"/>
      <c r="C10" s="11"/>
      <c r="D10" s="12" t="s">
        <v>1</v>
      </c>
      <c r="E10" s="12">
        <f>+SUM(E4:E9)</f>
        <v>0</v>
      </c>
      <c r="F10" s="12">
        <f>+SUM(F4:F9)</f>
        <v>0</v>
      </c>
    </row>
    <row r="11" spans="1:6" ht="15.75" customHeight="1">
      <c r="A11" s="10"/>
      <c r="B11" s="10"/>
      <c r="C11" s="11"/>
      <c r="D11" s="5"/>
      <c r="E11" s="10"/>
      <c r="F11" s="10"/>
    </row>
    <row r="12" spans="1:6" ht="15.75" customHeight="1">
      <c r="A12" s="29" t="s">
        <v>3</v>
      </c>
      <c r="B12" s="30"/>
      <c r="C12" s="30"/>
      <c r="D12" s="30"/>
      <c r="E12" s="30"/>
      <c r="F12" s="31"/>
    </row>
    <row r="13" spans="1:6" ht="15.75" customHeight="1">
      <c r="A13" s="2" t="s">
        <v>5</v>
      </c>
      <c r="B13" s="2" t="s">
        <v>6</v>
      </c>
      <c r="C13" s="2" t="s">
        <v>7</v>
      </c>
      <c r="D13" s="2" t="s">
        <v>8</v>
      </c>
      <c r="E13" s="2" t="s">
        <v>9</v>
      </c>
      <c r="F13" s="2" t="s">
        <v>0</v>
      </c>
    </row>
    <row r="14" spans="1:6" ht="15.75" customHeight="1">
      <c r="A14" s="6">
        <v>0</v>
      </c>
      <c r="B14" s="6">
        <v>150000</v>
      </c>
      <c r="C14" s="7">
        <v>5.0000000000000001E-3</v>
      </c>
      <c r="D14" s="8"/>
      <c r="E14" s="6"/>
      <c r="F14" s="6">
        <f>+C14*E14</f>
        <v>0</v>
      </c>
    </row>
    <row r="15" spans="1:6" ht="15.75" customHeight="1">
      <c r="A15" s="6">
        <v>150001</v>
      </c>
      <c r="B15" s="6">
        <v>250000</v>
      </c>
      <c r="C15" s="9">
        <v>0.03</v>
      </c>
      <c r="D15" s="8"/>
      <c r="E15" s="6"/>
      <c r="F15" s="6">
        <f t="shared" ref="F15:F19" si="1">+C15*E15</f>
        <v>0</v>
      </c>
    </row>
    <row r="16" spans="1:6" ht="15.75" customHeight="1">
      <c r="A16" s="6">
        <v>250001</v>
      </c>
      <c r="B16" s="6">
        <v>400000</v>
      </c>
      <c r="C16" s="9">
        <v>0.05</v>
      </c>
      <c r="D16" s="8"/>
      <c r="E16" s="6"/>
      <c r="F16" s="6">
        <f t="shared" si="1"/>
        <v>0</v>
      </c>
    </row>
    <row r="17" spans="1:6" ht="15.75" customHeight="1">
      <c r="A17" s="6">
        <v>400001</v>
      </c>
      <c r="B17" s="6">
        <v>700000</v>
      </c>
      <c r="C17" s="9">
        <v>7.0000000000000007E-2</v>
      </c>
      <c r="D17" s="8"/>
      <c r="E17" s="6"/>
      <c r="F17" s="6">
        <f t="shared" si="1"/>
        <v>0</v>
      </c>
    </row>
    <row r="18" spans="1:6" ht="15.75" customHeight="1">
      <c r="A18" s="6">
        <v>700001</v>
      </c>
      <c r="B18" s="6">
        <v>1000000</v>
      </c>
      <c r="C18" s="9">
        <v>0.09</v>
      </c>
      <c r="D18" s="8"/>
      <c r="E18" s="6"/>
      <c r="F18" s="6">
        <f t="shared" si="1"/>
        <v>0</v>
      </c>
    </row>
    <row r="19" spans="1:6" ht="15.75" customHeight="1">
      <c r="A19" s="6">
        <v>1000001</v>
      </c>
      <c r="B19" s="6">
        <v>1250000</v>
      </c>
      <c r="C19" s="9">
        <v>0.12</v>
      </c>
      <c r="D19" s="8"/>
      <c r="E19" s="6"/>
      <c r="F19" s="6">
        <f t="shared" si="1"/>
        <v>0</v>
      </c>
    </row>
    <row r="20" spans="1:6" ht="15.75" customHeight="1">
      <c r="A20" s="5"/>
      <c r="B20" s="5"/>
      <c r="C20" s="5"/>
      <c r="D20" s="12" t="s">
        <v>1</v>
      </c>
      <c r="E20" s="12">
        <f>SUM(E14:E19)</f>
        <v>0</v>
      </c>
      <c r="F20" s="12">
        <f>SUM(F14:F19)</f>
        <v>0</v>
      </c>
    </row>
    <row r="21" spans="1:6" ht="15.75" customHeight="1">
      <c r="A21" s="5"/>
      <c r="B21" s="5"/>
      <c r="C21" s="5"/>
      <c r="D21" s="5"/>
      <c r="E21" s="10"/>
      <c r="F21" s="10"/>
    </row>
    <row r="22" spans="1:6" ht="15.75" customHeight="1">
      <c r="A22" s="29" t="s">
        <v>4</v>
      </c>
      <c r="B22" s="30"/>
      <c r="C22" s="30"/>
      <c r="D22" s="30"/>
      <c r="E22" s="30"/>
      <c r="F22" s="31"/>
    </row>
    <row r="23" spans="1:6" ht="15.75" customHeight="1">
      <c r="A23" s="2" t="s">
        <v>5</v>
      </c>
      <c r="B23" s="2" t="s">
        <v>6</v>
      </c>
      <c r="C23" s="2" t="s">
        <v>7</v>
      </c>
      <c r="D23" s="2" t="s">
        <v>8</v>
      </c>
      <c r="E23" s="2" t="s">
        <v>9</v>
      </c>
      <c r="F23" s="2" t="s">
        <v>0</v>
      </c>
    </row>
    <row r="24" spans="1:6" ht="15.75" customHeight="1">
      <c r="A24" s="6">
        <v>0</v>
      </c>
      <c r="B24" s="6">
        <v>150000</v>
      </c>
      <c r="C24" s="7">
        <v>5.0000000000000001E-3</v>
      </c>
      <c r="D24" s="8"/>
      <c r="E24" s="6"/>
      <c r="F24" s="6">
        <f>+C24*E24</f>
        <v>0</v>
      </c>
    </row>
    <row r="25" spans="1:6" ht="15.75" customHeight="1">
      <c r="A25" s="6">
        <v>150001</v>
      </c>
      <c r="B25" s="6">
        <v>250000</v>
      </c>
      <c r="C25" s="9">
        <v>0.03</v>
      </c>
      <c r="D25" s="8"/>
      <c r="E25" s="6"/>
      <c r="F25" s="6">
        <f t="shared" ref="F25:F29" si="2">+C25*E25</f>
        <v>0</v>
      </c>
    </row>
    <row r="26" spans="1:6" ht="15.75" customHeight="1">
      <c r="A26" s="6">
        <v>250001</v>
      </c>
      <c r="B26" s="6">
        <v>400000</v>
      </c>
      <c r="C26" s="9">
        <v>0.05</v>
      </c>
      <c r="D26" s="8"/>
      <c r="E26" s="6"/>
      <c r="F26" s="6">
        <f t="shared" si="2"/>
        <v>0</v>
      </c>
    </row>
    <row r="27" spans="1:6" ht="15.75" customHeight="1">
      <c r="A27" s="6">
        <v>400001</v>
      </c>
      <c r="B27" s="6">
        <v>700000</v>
      </c>
      <c r="C27" s="9">
        <v>7.0000000000000007E-2</v>
      </c>
      <c r="D27" s="8"/>
      <c r="E27" s="6"/>
      <c r="F27" s="6">
        <f t="shared" si="2"/>
        <v>0</v>
      </c>
    </row>
    <row r="28" spans="1:6" ht="15.75" customHeight="1">
      <c r="A28" s="6">
        <v>700001</v>
      </c>
      <c r="B28" s="6">
        <v>1000000</v>
      </c>
      <c r="C28" s="9">
        <v>0.09</v>
      </c>
      <c r="D28" s="8"/>
      <c r="E28" s="6"/>
      <c r="F28" s="6">
        <f t="shared" si="2"/>
        <v>0</v>
      </c>
    </row>
    <row r="29" spans="1:6" ht="15.75" customHeight="1">
      <c r="A29" s="6">
        <v>1000001</v>
      </c>
      <c r="B29" s="6">
        <v>1250000</v>
      </c>
      <c r="C29" s="9">
        <v>0.12</v>
      </c>
      <c r="D29" s="8"/>
      <c r="E29" s="6"/>
      <c r="F29" s="6">
        <f t="shared" si="2"/>
        <v>0</v>
      </c>
    </row>
    <row r="30" spans="1:6" ht="15.75" customHeight="1">
      <c r="A30" s="5"/>
      <c r="B30" s="5"/>
      <c r="C30" s="5"/>
      <c r="D30" s="12" t="s">
        <v>1</v>
      </c>
      <c r="E30" s="12">
        <f>SUM(E24:E29)</f>
        <v>0</v>
      </c>
      <c r="F30" s="12">
        <f>SUM(F24:F29)</f>
        <v>0</v>
      </c>
    </row>
    <row r="31" spans="1:6" ht="15.75" customHeight="1" thickBot="1"/>
    <row r="32" spans="1:6" ht="15.75" customHeight="1" thickBot="1">
      <c r="D32" s="32" t="s">
        <v>11</v>
      </c>
      <c r="E32" s="33"/>
      <c r="F32" s="13">
        <f>+F10+F20+F30</f>
        <v>0</v>
      </c>
    </row>
  </sheetData>
  <mergeCells count="5">
    <mergeCell ref="A1:F1"/>
    <mergeCell ref="A22:F22"/>
    <mergeCell ref="A2:F2"/>
    <mergeCell ref="A12:F12"/>
    <mergeCell ref="D32:E32"/>
  </mergeCells>
  <printOptions horizontalCentered="1" verticalCentered="1"/>
  <pageMargins left="0" right="0" top="0" bottom="0" header="0" footer="0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SALAIRE</vt:lpstr>
      <vt:lpstr>CALCUL PAR TRANCHE-TRIMESTRE1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Heikura</cp:lastModifiedBy>
  <cp:lastPrinted>2017-11-20T21:20:29Z</cp:lastPrinted>
  <dcterms:created xsi:type="dcterms:W3CDTF">2015-08-10T18:57:28Z</dcterms:created>
  <dcterms:modified xsi:type="dcterms:W3CDTF">2017-11-20T21:27:39Z</dcterms:modified>
</cp:coreProperties>
</file>