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estkevin\Desktop\"/>
    </mc:Choice>
  </mc:AlternateContent>
  <bookViews>
    <workbookView xWindow="0" yWindow="0" windowWidth="23040" windowHeight="9780"/>
  </bookViews>
  <sheets>
    <sheet name="Feuil1" sheetId="1" r:id="rId1"/>
    <sheet name="ARTHUR" sheetId="9" r:id="rId2"/>
    <sheet name="KEVIN" sheetId="10" r:id="rId3"/>
    <sheet name="BEBE" sheetId="11" r:id="rId4"/>
    <sheet name="SISI" sheetId="12" r:id="rId5"/>
    <sheet name="zz_01" sheetId="2" r:id="rId6"/>
    <sheet name="ee_02" sheetId="3" r:id="rId7"/>
    <sheet name="rr_01" sheetId="4" r:id="rId8"/>
    <sheet name="tt_03" sheetId="5" r:id="rId9"/>
    <sheet name="yy_04" sheetId="6" r:id="rId10"/>
    <sheet name="uu_02" sheetId="7" r:id="rId11"/>
    <sheet name="ii_03" sheetId="8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L14" i="1"/>
  <c r="L13" i="1"/>
  <c r="L12" i="1"/>
  <c r="M14" i="1"/>
  <c r="M13" i="1"/>
  <c r="N15" i="1"/>
  <c r="M15" i="1"/>
  <c r="M12" i="1"/>
  <c r="N14" i="1"/>
  <c r="N13" i="1"/>
  <c r="N12" i="1"/>
  <c r="L11" i="1" l="1"/>
  <c r="N11" i="1"/>
  <c r="M11" i="1"/>
  <c r="L10" i="1" l="1"/>
  <c r="L9" i="1"/>
  <c r="L8" i="1"/>
  <c r="L7" i="1"/>
  <c r="L6" i="1"/>
  <c r="L5" i="1"/>
  <c r="M5" i="1"/>
  <c r="M9" i="1"/>
  <c r="M10" i="1"/>
  <c r="N5" i="1"/>
  <c r="M7" i="1"/>
  <c r="N10" i="1"/>
  <c r="M8" i="1"/>
  <c r="N6" i="1"/>
  <c r="N8" i="1"/>
  <c r="N7" i="1"/>
  <c r="N9" i="1"/>
  <c r="M6" i="1"/>
</calcChain>
</file>

<file path=xl/sharedStrings.xml><?xml version="1.0" encoding="utf-8"?>
<sst xmlns="http://schemas.openxmlformats.org/spreadsheetml/2006/main" count="77" uniqueCount="34">
  <si>
    <t>2</t>
  </si>
  <si>
    <t>22222222222</t>
  </si>
  <si>
    <t>zz</t>
  </si>
  <si>
    <t>3</t>
  </si>
  <si>
    <t>333333333333</t>
  </si>
  <si>
    <t>ee</t>
  </si>
  <si>
    <t>4</t>
  </si>
  <si>
    <t>4444444444</t>
  </si>
  <si>
    <t>rr</t>
  </si>
  <si>
    <t>5</t>
  </si>
  <si>
    <t>5555555555</t>
  </si>
  <si>
    <t>tt</t>
  </si>
  <si>
    <t>6</t>
  </si>
  <si>
    <t>666666666666</t>
  </si>
  <si>
    <t>yy</t>
  </si>
  <si>
    <t>7</t>
  </si>
  <si>
    <t>77777777777</t>
  </si>
  <si>
    <t>uu</t>
  </si>
  <si>
    <t>8</t>
  </si>
  <si>
    <t>8888888888</t>
  </si>
  <si>
    <t>ii</t>
  </si>
  <si>
    <t>test</t>
  </si>
  <si>
    <t>caisse</t>
  </si>
  <si>
    <t>zz_01</t>
  </si>
  <si>
    <t>ee_02</t>
  </si>
  <si>
    <t>rr_01</t>
  </si>
  <si>
    <t>tt_03</t>
  </si>
  <si>
    <t>yy_04</t>
  </si>
  <si>
    <t>ii_03</t>
  </si>
  <si>
    <t>zz_02</t>
  </si>
  <si>
    <t>KEVIN</t>
  </si>
  <si>
    <t>ARTHURE</t>
  </si>
  <si>
    <t>BEBE</t>
  </si>
  <si>
    <t>SISI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</si>
</sst>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0.000&quot; m3&quot;"/>
    <numFmt numFmtId="165" formatCode="0.000&quot; kg&quot;"/>
    <numFmt numFmtId="166" formatCode="#,##0.00\ &quot;€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49" fontId="2" fillId="2" borderId="1" xfId="1" applyNumberFormat="1" applyFont="1" applyFill="1" applyBorder="1" applyAlignment="1">
      <alignment horizontal="center" vertical="center" shrinkToFit="1"/>
    </xf>
    <xf numFmtId="49" fontId="2" fillId="2" borderId="2" xfId="1" applyNumberFormat="1" applyFont="1" applyFill="1" applyBorder="1" applyAlignment="1">
      <alignment horizontal="center" vertical="center" shrinkToFit="1"/>
    </xf>
    <xf numFmtId="11" fontId="3" fillId="2" borderId="3" xfId="0" applyNumberFormat="1" applyFont="1" applyFill="1" applyBorder="1" applyAlignment="1">
      <alignment horizontal="center" vertical="center"/>
    </xf>
    <xf numFmtId="11" fontId="4" fillId="2" borderId="3" xfId="0" applyNumberFormat="1" applyFont="1" applyFill="1" applyBorder="1" applyAlignment="1">
      <alignment horizontal="center" vertical="center"/>
    </xf>
    <xf numFmtId="11" fontId="5" fillId="2" borderId="3" xfId="0" applyNumberFormat="1" applyFont="1" applyFill="1" applyBorder="1" applyAlignment="1">
      <alignment horizontal="center" vertical="center"/>
    </xf>
    <xf numFmtId="43" fontId="6" fillId="2" borderId="3" xfId="0" applyNumberFormat="1" applyFont="1" applyFill="1" applyBorder="1" applyAlignment="1">
      <alignment horizontal="center"/>
    </xf>
    <xf numFmtId="43" fontId="6" fillId="2" borderId="3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166" fontId="3" fillId="2" borderId="3" xfId="0" applyNumberFormat="1" applyFont="1" applyFill="1" applyBorder="1" applyAlignment="1">
      <alignment horizontal="center" vertical="center"/>
    </xf>
    <xf numFmtId="1" fontId="3" fillId="2" borderId="4" xfId="0" applyNumberFormat="1" applyFont="1" applyFill="1" applyBorder="1" applyAlignment="1">
      <alignment horizontal="center" vertical="center"/>
    </xf>
    <xf numFmtId="11" fontId="4" fillId="3" borderId="3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3">
    <dxf>
      <fill>
        <patternFill>
          <bgColor rgb="FFFFD6D6"/>
        </patternFill>
      </fill>
    </dxf>
    <dxf>
      <fill>
        <patternFill>
          <bgColor rgb="FF7030A0"/>
        </patternFill>
      </fill>
    </dxf>
    <dxf>
      <fill>
        <patternFill>
          <bgColor rgb="FFFFD6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101601</xdr:colOff>
      <xdr:row>8</xdr:row>
      <xdr:rowOff>0</xdr:rowOff>
    </xdr:from>
    <xdr:to>
      <xdr:col>15</xdr:col>
      <xdr:colOff>504789</xdr:colOff>
      <xdr:row>9</xdr:row>
      <xdr:rowOff>139525</xdr:rowOff>
    </xdr:to>
    <xdr:pic macro="[0]!supprimer">
      <xdr:nvPicPr>
        <xdr:cNvPr id="2" name="supprimer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2721" y="1920240"/>
          <a:ext cx="403188" cy="436705"/>
        </a:xfrm>
        <a:prstGeom prst="rect">
          <a:avLst/>
        </a:prstGeom>
      </xdr:spPr>
    </xdr:pic>
    <xdr:clientData fLocksWithSheet="0"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T15"/>
  <sheetViews>
    <sheetView tabSelected="1" zoomScale="45" zoomScaleNormal="45" workbookViewId="0">
      <selection activeCell="F9" sqref="F9"/>
    </sheetView>
  </sheetViews>
  <sheetFormatPr baseColWidth="10" defaultRowHeight="14.4"/>
  <cols>
    <col min="3" max="3" width="21.44140625" bestFit="1" customWidth="1"/>
    <col min="6" max="6" width="34.88671875" bestFit="1" customWidth="1"/>
    <col min="7" max="7" width="24.109375" customWidth="1"/>
    <col min="8" max="8" width="32.44140625" bestFit="1" customWidth="1"/>
    <col min="12" max="12" width="12.88671875" bestFit="1" customWidth="1"/>
    <col min="13" max="13" width="12" bestFit="1" customWidth="1"/>
  </cols>
  <sheetData>
    <row r="4" spans="2:20">
      <c r="P4" s="13"/>
      <c r="T4">
        <v>9</v>
      </c>
    </row>
    <row r="5" spans="2:20" ht="23.4">
      <c r="B5" s="1" t="s">
        <v>0</v>
      </c>
      <c r="C5" s="2" t="s">
        <v>1</v>
      </c>
      <c r="D5" s="3" t="s">
        <v>2</v>
      </c>
      <c r="E5" s="4" t="s">
        <v>2</v>
      </c>
      <c r="F5" s="12" t="s">
        <v>21</v>
      </c>
      <c r="G5" s="3" t="s">
        <v>23</v>
      </c>
      <c r="H5" s="5" t="s">
        <v>22</v>
      </c>
      <c r="I5" s="6">
        <v>1</v>
      </c>
      <c r="J5" s="7">
        <v>0.49</v>
      </c>
      <c r="K5" s="7">
        <v>0.16</v>
      </c>
      <c r="L5" s="8">
        <f t="shared" ref="L5:L10" si="0">SUM(I5*J5*K5)</f>
        <v>7.8399999999999997E-2</v>
      </c>
      <c r="M5" s="9">
        <f t="shared" ref="M5:M10" ca="1" si="1">IF(ISERROR(INDIRECT(G5&amp;"!b15")),0,INDIRECT(G5&amp;"!b15"))</f>
        <v>0</v>
      </c>
      <c r="N5" s="10">
        <f t="shared" ref="N5:N10" ca="1" si="2">IF(ISERROR(INDIRECT(G5&amp;"!D15")),0,INDIRECT(G5&amp;"!D15"))</f>
        <v>0</v>
      </c>
      <c r="O5" s="11"/>
    </row>
    <row r="6" spans="2:20" ht="23.4">
      <c r="B6" s="1" t="s">
        <v>3</v>
      </c>
      <c r="C6" s="2" t="s">
        <v>4</v>
      </c>
      <c r="D6" s="3" t="s">
        <v>5</v>
      </c>
      <c r="E6" s="4" t="s">
        <v>5</v>
      </c>
      <c r="F6" s="12" t="s">
        <v>21</v>
      </c>
      <c r="G6" s="3" t="s">
        <v>24</v>
      </c>
      <c r="H6" s="5" t="s">
        <v>22</v>
      </c>
      <c r="I6" s="6">
        <v>1.4</v>
      </c>
      <c r="J6" s="7">
        <v>0.44</v>
      </c>
      <c r="K6" s="7">
        <v>0.24</v>
      </c>
      <c r="L6" s="8">
        <f t="shared" si="0"/>
        <v>0.14784</v>
      </c>
      <c r="M6" s="9">
        <f t="shared" ca="1" si="1"/>
        <v>0</v>
      </c>
      <c r="N6" s="10">
        <f t="shared" ca="1" si="2"/>
        <v>0</v>
      </c>
      <c r="O6" s="11"/>
    </row>
    <row r="7" spans="2:20" ht="23.4">
      <c r="B7" s="1" t="s">
        <v>6</v>
      </c>
      <c r="C7" s="2" t="s">
        <v>7</v>
      </c>
      <c r="D7" s="3" t="s">
        <v>8</v>
      </c>
      <c r="E7" s="4" t="s">
        <v>8</v>
      </c>
      <c r="F7" s="12" t="s">
        <v>21</v>
      </c>
      <c r="G7" s="3" t="s">
        <v>25</v>
      </c>
      <c r="H7" s="5" t="s">
        <v>22</v>
      </c>
      <c r="I7" s="6">
        <v>1.4</v>
      </c>
      <c r="J7" s="7">
        <v>0.44</v>
      </c>
      <c r="K7" s="7">
        <v>0.24</v>
      </c>
      <c r="L7" s="8">
        <f t="shared" si="0"/>
        <v>0.14784</v>
      </c>
      <c r="M7" s="9">
        <f t="shared" ca="1" si="1"/>
        <v>0</v>
      </c>
      <c r="N7" s="10">
        <f t="shared" ca="1" si="2"/>
        <v>0</v>
      </c>
      <c r="O7" s="11"/>
    </row>
    <row r="8" spans="2:20" ht="23.4">
      <c r="B8" s="1" t="s">
        <v>9</v>
      </c>
      <c r="C8" s="2" t="s">
        <v>10</v>
      </c>
      <c r="D8" s="3" t="s">
        <v>11</v>
      </c>
      <c r="E8" s="4" t="s">
        <v>11</v>
      </c>
      <c r="F8" s="12" t="s">
        <v>21</v>
      </c>
      <c r="G8" s="3" t="s">
        <v>26</v>
      </c>
      <c r="H8" s="5" t="s">
        <v>22</v>
      </c>
      <c r="I8" s="6">
        <v>1.2</v>
      </c>
      <c r="J8" s="7">
        <v>0.8</v>
      </c>
      <c r="K8" s="7">
        <v>0.5</v>
      </c>
      <c r="L8" s="8">
        <f t="shared" si="0"/>
        <v>0.48</v>
      </c>
      <c r="M8" s="9">
        <f t="shared" ca="1" si="1"/>
        <v>0</v>
      </c>
      <c r="N8" s="10">
        <f t="shared" ca="1" si="2"/>
        <v>0</v>
      </c>
      <c r="O8" s="11"/>
    </row>
    <row r="9" spans="2:20" ht="23.4">
      <c r="B9" s="1" t="s">
        <v>12</v>
      </c>
      <c r="C9" s="2" t="s">
        <v>13</v>
      </c>
      <c r="D9" s="3" t="s">
        <v>14</v>
      </c>
      <c r="E9" s="4" t="s">
        <v>14</v>
      </c>
      <c r="F9" s="12" t="s">
        <v>21</v>
      </c>
      <c r="G9" s="3" t="s">
        <v>27</v>
      </c>
      <c r="H9" s="5" t="s">
        <v>22</v>
      </c>
      <c r="I9" s="6">
        <v>0.9</v>
      </c>
      <c r="J9" s="7">
        <v>0.5</v>
      </c>
      <c r="K9" s="7">
        <v>0.37</v>
      </c>
      <c r="L9" s="8">
        <f t="shared" si="0"/>
        <v>0.16650000000000001</v>
      </c>
      <c r="M9" s="9">
        <f t="shared" ca="1" si="1"/>
        <v>0</v>
      </c>
      <c r="N9" s="10">
        <f t="shared" ca="1" si="2"/>
        <v>0</v>
      </c>
      <c r="O9" s="11"/>
    </row>
    <row r="10" spans="2:20" ht="23.4">
      <c r="B10" s="1" t="s">
        <v>18</v>
      </c>
      <c r="C10" s="2" t="s">
        <v>19</v>
      </c>
      <c r="D10" s="3" t="s">
        <v>20</v>
      </c>
      <c r="E10" s="4" t="s">
        <v>20</v>
      </c>
      <c r="F10" s="12" t="s">
        <v>21</v>
      </c>
      <c r="G10" s="3" t="s">
        <v>28</v>
      </c>
      <c r="H10" s="5" t="s">
        <v>22</v>
      </c>
      <c r="I10" s="6">
        <v>1</v>
      </c>
      <c r="J10" s="7">
        <v>0.49</v>
      </c>
      <c r="K10" s="7">
        <v>0.16</v>
      </c>
      <c r="L10" s="8">
        <f t="shared" si="0"/>
        <v>7.8399999999999997E-2</v>
      </c>
      <c r="M10" s="9">
        <f t="shared" ca="1" si="1"/>
        <v>0</v>
      </c>
      <c r="N10" s="10">
        <f t="shared" ca="1" si="2"/>
        <v>0</v>
      </c>
      <c r="O10" s="11"/>
    </row>
    <row r="11" spans="2:20" ht="23.4">
      <c r="B11" s="1" t="s">
        <v>0</v>
      </c>
      <c r="C11" s="2" t="s">
        <v>1</v>
      </c>
      <c r="D11" s="3" t="s">
        <v>2</v>
      </c>
      <c r="E11" s="4" t="s">
        <v>2</v>
      </c>
      <c r="F11" s="12" t="s">
        <v>21</v>
      </c>
      <c r="G11" s="3" t="s">
        <v>29</v>
      </c>
      <c r="H11" s="5" t="s">
        <v>22</v>
      </c>
      <c r="I11" s="6">
        <v>1</v>
      </c>
      <c r="J11" s="7">
        <v>0.49</v>
      </c>
      <c r="K11" s="7">
        <v>0.16</v>
      </c>
      <c r="L11" s="8">
        <f t="shared" ref="L11:L14" si="3">SUM(I11*J11*K11)</f>
        <v>7.8399999999999997E-2</v>
      </c>
      <c r="M11" s="9">
        <f t="shared" ref="M11:M14" ca="1" si="4">IF(ISERROR(INDIRECT(G11&amp;"!b15")),0,INDIRECT(G11&amp;"!b15"))</f>
        <v>0</v>
      </c>
      <c r="N11" s="10">
        <f t="shared" ref="N11:N14" ca="1" si="5">IF(ISERROR(INDIRECT(G11&amp;"!D15")),0,INDIRECT(G11&amp;"!D15"))</f>
        <v>0</v>
      </c>
      <c r="O11" s="11"/>
    </row>
    <row r="12" spans="2:20" ht="23.4">
      <c r="B12" s="1" t="s">
        <v>12</v>
      </c>
      <c r="C12" s="2" t="s">
        <v>13</v>
      </c>
      <c r="D12" s="3" t="s">
        <v>14</v>
      </c>
      <c r="E12" s="4" t="s">
        <v>14</v>
      </c>
      <c r="F12" s="12" t="s">
        <v>21</v>
      </c>
      <c r="G12" s="3" t="s">
        <v>30</v>
      </c>
      <c r="H12" s="5" t="s">
        <v>22</v>
      </c>
      <c r="I12" s="6">
        <v>0.9</v>
      </c>
      <c r="J12" s="7">
        <v>0.5</v>
      </c>
      <c r="K12" s="7">
        <v>0.37</v>
      </c>
      <c r="L12" s="8">
        <f t="shared" si="3"/>
        <v>0.16650000000000001</v>
      </c>
      <c r="M12" s="9">
        <f t="shared" ca="1" si="4"/>
        <v>0</v>
      </c>
      <c r="N12" s="10">
        <f t="shared" ca="1" si="5"/>
        <v>0</v>
      </c>
      <c r="O12" s="11"/>
    </row>
    <row r="13" spans="2:20" ht="23.4">
      <c r="B13" s="1" t="s">
        <v>15</v>
      </c>
      <c r="C13" s="2" t="s">
        <v>16</v>
      </c>
      <c r="D13" s="3" t="s">
        <v>17</v>
      </c>
      <c r="E13" s="4" t="s">
        <v>17</v>
      </c>
      <c r="F13" s="12" t="s">
        <v>21</v>
      </c>
      <c r="G13" s="3" t="s">
        <v>31</v>
      </c>
      <c r="H13" s="5" t="s">
        <v>22</v>
      </c>
      <c r="I13" s="6">
        <v>1.4</v>
      </c>
      <c r="J13" s="7">
        <v>0.4</v>
      </c>
      <c r="K13" s="7">
        <v>0.16</v>
      </c>
      <c r="L13" s="8">
        <f t="shared" si="3"/>
        <v>8.9599999999999999E-2</v>
      </c>
      <c r="M13" s="9">
        <f t="shared" ca="1" si="4"/>
        <v>0</v>
      </c>
      <c r="N13" s="10">
        <f t="shared" ca="1" si="5"/>
        <v>0</v>
      </c>
      <c r="O13" s="11"/>
    </row>
    <row r="14" spans="2:20" ht="23.4">
      <c r="B14" s="1" t="s">
        <v>18</v>
      </c>
      <c r="C14" s="2" t="s">
        <v>19</v>
      </c>
      <c r="D14" s="3" t="s">
        <v>20</v>
      </c>
      <c r="E14" s="4" t="s">
        <v>20</v>
      </c>
      <c r="F14" s="12" t="s">
        <v>21</v>
      </c>
      <c r="G14" s="3" t="s">
        <v>32</v>
      </c>
      <c r="H14" s="5" t="s">
        <v>22</v>
      </c>
      <c r="I14" s="6">
        <v>1</v>
      </c>
      <c r="J14" s="7">
        <v>0.49</v>
      </c>
      <c r="K14" s="7">
        <v>0.16</v>
      </c>
      <c r="L14" s="8">
        <f t="shared" si="3"/>
        <v>7.8399999999999997E-2</v>
      </c>
      <c r="M14" s="9">
        <f t="shared" ca="1" si="4"/>
        <v>0</v>
      </c>
      <c r="N14" s="10">
        <f t="shared" ca="1" si="5"/>
        <v>0</v>
      </c>
      <c r="O14" s="11"/>
    </row>
    <row r="15" spans="2:20" ht="23.4">
      <c r="B15" s="1" t="s">
        <v>0</v>
      </c>
      <c r="C15" s="2" t="s">
        <v>1</v>
      </c>
      <c r="D15" s="3" t="s">
        <v>2</v>
      </c>
      <c r="E15" s="4" t="s">
        <v>2</v>
      </c>
      <c r="F15" s="12" t="s">
        <v>21</v>
      </c>
      <c r="G15" s="3" t="s">
        <v>33</v>
      </c>
      <c r="H15" s="5" t="s">
        <v>22</v>
      </c>
      <c r="I15" s="6">
        <v>1</v>
      </c>
      <c r="J15" s="7">
        <v>0.49</v>
      </c>
      <c r="K15" s="7">
        <v>0.16</v>
      </c>
      <c r="L15" s="8">
        <f t="shared" ref="L15" si="6">SUM(I15*J15*K15)</f>
        <v>7.8399999999999997E-2</v>
      </c>
      <c r="M15" s="9">
        <f t="shared" ref="M15" ca="1" si="7">IF(ISERROR(INDIRECT(G15&amp;"!b15")),0,INDIRECT(G15&amp;"!b15"))</f>
        <v>0</v>
      </c>
      <c r="N15" s="10">
        <f t="shared" ref="N15" ca="1" si="8">IF(ISERROR(INDIRECT(G15&amp;"!D15")),0,INDIRECT(G15&amp;"!D15"))</f>
        <v>0</v>
      </c>
      <c r="O15" s="11"/>
    </row>
  </sheetData>
  <conditionalFormatting sqref="B5:C11">
    <cfRule type="expression" dxfId="2" priority="12">
      <formula>MOD(ROW(),2)</formula>
    </cfRule>
  </conditionalFormatting>
  <conditionalFormatting sqref="B5:O138">
    <cfRule type="expression" dxfId="1" priority="3">
      <formula>$P$4=ROW()</formula>
    </cfRule>
  </conditionalFormatting>
  <conditionalFormatting sqref="B12:C15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F14" sqref="F14"/>
    </sheetView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30" sqref="E30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ARTHUR</vt:lpstr>
      <vt:lpstr>KEVIN</vt:lpstr>
      <vt:lpstr>BEBE</vt:lpstr>
      <vt:lpstr>SISI</vt:lpstr>
      <vt:lpstr>zz_01</vt:lpstr>
      <vt:lpstr>ee_02</vt:lpstr>
      <vt:lpstr>rr_01</vt:lpstr>
      <vt:lpstr>tt_03</vt:lpstr>
      <vt:lpstr>yy_04</vt:lpstr>
      <vt:lpstr>uu_02</vt:lpstr>
      <vt:lpstr>ii_03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cestkevin</dc:creator>
  <cp:lastModifiedBy>cestkevin</cp:lastModifiedBy>
  <dcterms:created xsi:type="dcterms:W3CDTF">2019-12-21T10:50:00Z</dcterms:created>
  <dcterms:modified xsi:type="dcterms:W3CDTF">2019-12-21T17:04:51Z</dcterms:modified>
</cp:coreProperties>
</file>